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43038D92-4DC4-40F0-8048-12D9C664F9BD}" xr6:coauthVersionLast="47" xr6:coauthVersionMax="47" xr10:uidLastSave="{00000000-0000-0000-0000-000000000000}"/>
  <bookViews>
    <workbookView xWindow="28680" yWindow="-120" windowWidth="29040" windowHeight="15840" xr2:uid="{8F7C0F1E-326C-496E-AAC0-695E0FCF617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4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<sst xmlns="http://schemas.openxmlformats.org/spreadsheetml/2006/main" count="437" uniqueCount="173">
  <si>
    <t>129991113009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</si>
  <si>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</si>
  <si>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</si>
  <si>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</si>
  <si>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</si>
  <si>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</si>
  <si>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</si>
  <si>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</si>
  <si>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</si>
  <si>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</si>
  <si>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</si>
  <si>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</si>
  <si>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</si>
  <si>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</si>
  <si>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</si>
  <si>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</si>
  <si>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</si>
  <si>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</si>
  <si>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</si>
  <si>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HEALTHY U                                         </t>
  </si>
  <si>
    <t>2022-4</t>
  </si>
  <si>
    <t>1003223892</t>
  </si>
  <si>
    <t>471258847001</t>
  </si>
  <si>
    <t>LIGHTEN HOME HEALTH</t>
  </si>
  <si>
    <t>12244 S BUSINESS PARK DR STE 215</t>
  </si>
  <si>
    <t>(blank)</t>
  </si>
  <si>
    <t>DRAPER</t>
  </si>
  <si>
    <t>UT</t>
  </si>
  <si>
    <t>840206561</t>
  </si>
  <si>
    <t>1063697365</t>
  </si>
  <si>
    <t>030593262006</t>
  </si>
  <si>
    <t>SALUS HOMECARE AW</t>
  </si>
  <si>
    <t>9231 SOUTH REDWOOD RD</t>
  </si>
  <si>
    <t>BLDG 4</t>
  </si>
  <si>
    <t>WEST JORDAN</t>
  </si>
  <si>
    <t>84088</t>
  </si>
  <si>
    <t>1083610869</t>
  </si>
  <si>
    <t>870641395001</t>
  </si>
  <si>
    <t>CAREGIVER SUPPORT NET INC</t>
  </si>
  <si>
    <t>404 E 4500 S A24</t>
  </si>
  <si>
    <t>MURRAY</t>
  </si>
  <si>
    <t>84107</t>
  </si>
  <si>
    <t>1083635692</t>
  </si>
  <si>
    <t>205219519002</t>
  </si>
  <si>
    <t>IVY LANE PEDIATRICS INC</t>
  </si>
  <si>
    <t>5974 S FASHION POINTE DR STE 230</t>
  </si>
  <si>
    <t>SOUTH OGDEN</t>
  </si>
  <si>
    <t>84403</t>
  </si>
  <si>
    <t>1104319268</t>
  </si>
  <si>
    <t>825340960001</t>
  </si>
  <si>
    <t>STAR KIDS PEDIATRIC HOME HEALTH</t>
  </si>
  <si>
    <t>131 S 700 S STE 101</t>
  </si>
  <si>
    <t>AMERICAN FORK</t>
  </si>
  <si>
    <t>84003</t>
  </si>
  <si>
    <t>1124036249</t>
  </si>
  <si>
    <t>202464962003</t>
  </si>
  <si>
    <t>FIRST CHOICE HOME HEALTH</t>
  </si>
  <si>
    <t>560 W 800 N STE 204</t>
  </si>
  <si>
    <t>OREM</t>
  </si>
  <si>
    <t>840573746</t>
  </si>
  <si>
    <t>1184820854</t>
  </si>
  <si>
    <t>203754285002</t>
  </si>
  <si>
    <t>GOOD SHEPHERD HC VERNAL</t>
  </si>
  <si>
    <t>3584 W 9000 S STE 300</t>
  </si>
  <si>
    <t>1184919227</t>
  </si>
  <si>
    <t>800236117001</t>
  </si>
  <si>
    <t>AGES LEARNING SOLUTIONS INC</t>
  </si>
  <si>
    <t>2007 W HEDDING ST STE 201</t>
  </si>
  <si>
    <t>SAN JOSE</t>
  </si>
  <si>
    <t>CA</t>
  </si>
  <si>
    <t>95128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</si>
  <si>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</si>
  <si>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</si>
  <si>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</si>
  <si>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</si>
  <si>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</si>
  <si>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</si>
  <si>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</si>
  <si>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</si>
  <si>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</si>
  <si>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</si>
  <si>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</si>
  <si>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</si>
  <si>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</si>
  <si>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</si>
  <si>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</si>
  <si>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</si>
  <si>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</si>
  <si>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</si>
  <si>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</si>
  <si>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1326315672</t>
  </si>
  <si>
    <t>271534643004</t>
  </si>
  <si>
    <t>HORIZON HOME HEALTH SL</t>
  </si>
  <si>
    <t>11 E 200 N</t>
  </si>
  <si>
    <t>840574764</t>
  </si>
  <si>
    <t>1336545128</t>
  </si>
  <si>
    <t>320420329001</t>
  </si>
  <si>
    <t>ROCKY MOUNTAIN PERSONAL CARE</t>
  </si>
  <si>
    <t>598 W 900 S STE 220</t>
  </si>
  <si>
    <t>WOODS CROSS</t>
  </si>
  <si>
    <t>840108195</t>
  </si>
  <si>
    <t>1346471463</t>
  </si>
  <si>
    <t>800371223001</t>
  </si>
  <si>
    <t>ASPIRE HOME HEALTH INC</t>
  </si>
  <si>
    <t>1020 W ATHERTON DR #220</t>
  </si>
  <si>
    <t>TAYLORSVILLE</t>
  </si>
  <si>
    <t>841233470</t>
  </si>
  <si>
    <t>1366496846</t>
  </si>
  <si>
    <t>870566437001</t>
  </si>
  <si>
    <t>SUPERIOR HOME CARE</t>
  </si>
  <si>
    <t>184 E 5900 S</t>
  </si>
  <si>
    <t>841077230</t>
  </si>
  <si>
    <t>1386642965</t>
  </si>
  <si>
    <t>870334077011</t>
  </si>
  <si>
    <t>ROCKY MOUNTAIN HOME CARE</t>
  </si>
  <si>
    <t>BCBU</t>
  </si>
  <si>
    <t>598 W 900 S #220</t>
  </si>
  <si>
    <t>1447344098</t>
  </si>
  <si>
    <t>870405177005</t>
  </si>
  <si>
    <t>IHC HOME HEALTH SLC</t>
  </si>
  <si>
    <t>IHC HOMECARE HOME HLTH</t>
  </si>
  <si>
    <t>PO BOX 30180</t>
  </si>
  <si>
    <t>841300180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</si>
  <si>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</si>
  <si>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</si>
  <si>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</si>
  <si>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</si>
  <si>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</si>
  <si>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</si>
  <si>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</si>
  <si>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1598749798</t>
  </si>
  <si>
    <t>510433664001</t>
  </si>
  <si>
    <t>TOTAL KNEE AND HIP REHAB</t>
  </si>
  <si>
    <t>754 TECHNOLOGY AVE STE F1120</t>
  </si>
  <si>
    <t>840976204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</si>
  <si>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</si>
  <si>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</si>
  <si>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</si>
  <si>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</si>
  <si>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</si>
  <si>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</si>
  <si>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</si>
  <si>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1750334645</t>
  </si>
  <si>
    <t>870641395011</t>
  </si>
  <si>
    <t>CAREGIVER SUPPORT NET AW</t>
  </si>
  <si>
    <t>310 EAST 4500 SOUTH #200</t>
  </si>
  <si>
    <t>841074201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</si>
  <si>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</si>
  <si>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</si>
  <si>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</si>
  <si>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</si>
  <si>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</si>
  <si>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</si>
  <si>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</si>
  <si>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</si>
  <si>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HORIZON HOME HEALTH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</si>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</sst>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09E6303-0833-4C64-B67D-94FA712CC05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7624537039" createdVersion="8" refreshedVersion="8" minRefreshableVersion="3" recordCount="25" xr:uid="{BBA2D4C9-6244-4155-B94A-008D4016AAB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129991113009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            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.16" maxValue="20010.669999999998"/>
    </cacheField>
    <cacheField name="EXPENDITURES" numFmtId="0">
      <sharedItems containsSemiMixedTypes="0" containsString="0" containsNumber="1" minValue="143.19999999999999" maxValue="400213.4"/>
    </cacheField>
    <cacheField name="NPI" numFmtId="0">
      <sharedItems count="224">
        <s v="1386642965"/>
        <s v="1326315672"/>
        <s v="1083635692"/>
        <s v="1275581597"/>
        <s v="1750334645"/>
        <s v="1346471463"/>
        <s v="1275560062"/>
        <s v="1932270246"/>
        <s v="1104319268"/>
        <s v="1952449704"/>
        <s v="1063697365"/>
        <s v="1184919227"/>
        <s v="1811226772"/>
        <s v="1598749798"/>
        <s v="1336545128"/>
        <s v="1366496846"/>
        <s v="1306899265"/>
        <s v="1003223892"/>
        <s v="1558436980"/>
        <s v="1184820854"/>
        <s v="1790182814"/>
        <s v="1447344098"/>
        <s v="1730254160"/>
        <s v="1124036249"/>
        <s v="1083610869"/>
        <s v="1104118132" u="1"/>
        <s v="1740461219" u="1"/>
        <s v="1790047470" u="1"/>
        <s v="1942502638" u="1"/>
        <s v="1013568732" u="1"/>
        <s v="1689905531" u="1"/>
        <s v="1245702570" u="1"/>
        <s v="1508822347" u="1"/>
        <s v="1639760705" u="1"/>
        <s v="1821187261" u="1"/>
        <s v="1487616330" u="1"/>
        <s v="1487768826" u="1"/>
        <s v="1225122187" u="1"/>
        <s v="1497248272" u="1"/>
        <s v="1912281585" u="1"/>
        <s v="1952432635" u="1"/>
        <s v="1285116947" u="1"/>
        <s v="1528466596" u="1"/>
        <s v="1396700548" u="1"/>
        <s v="1649345075" u="1"/>
        <s v="1780904482" u="1"/>
        <s v="1952790230" u="1"/>
        <s v="1346404233" u="1"/>
        <s v="1710376199" u="1"/>
        <s v="1780114934" u="1"/>
        <s v="1033736475" u="1"/>
        <s v="1285002642" u="1"/>
        <s v="1285700658" u="1"/>
        <s v="1285766238" u="1"/>
        <s v="1437251279" u="1"/>
        <s v="1922316074" u="1"/>
        <s v="1356679641" u="1"/>
        <s v="1588948020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922579689" u="1"/>
        <s v="1417409327" u="1"/>
        <s v="1134211626" u="1"/>
        <s v="1164521852" u="1"/>
        <s v="123574104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04119619" u="1"/>
        <s v="1154565729" u="1"/>
        <s v="1255956967" u="1"/>
        <s v="1699357913" u="1"/>
        <s v="1790125730" u="1"/>
        <s v="1912125337" u="1"/>
        <s v="1033585765" u="1"/>
        <s v="1205943180" u="1"/>
        <s v="1225327927" u="1"/>
        <s v="1700836996" u="1"/>
        <s v="1891873121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467787515" u="1"/>
        <s v="1487715330" u="1"/>
        <s v="1528331451" u="1"/>
        <s v="1710227608" u="1"/>
        <s v="1306981709" u="1"/>
        <s v="1548212640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508811480" u="1"/>
        <s v="1598004087" u="1"/>
        <s v="1629463591" u="1"/>
        <s v="1760037675" u="1"/>
        <s v="1992167118" u="1"/>
        <s v="1316047848" u="1"/>
        <s v="1932169943" u="1"/>
        <s v="1023474509" u="1"/>
        <s v="1164794434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ROCKY MOUNTAIN HOME CARE"/>
        <s v="HORIZON HOME HEALTH SL"/>
        <s v="IVY LANE PEDIATRICS INC"/>
        <s v="CNS HOME HEALTH PLUS"/>
        <s v="CAREGIVER SUPPORT NET AW"/>
        <s v="ASPIRE HOME HEALTH INC"/>
        <s v="SOUTH DAVIS HOME HEALTH"/>
        <s v="IHC INTERMTN HOME CR DIXIE"/>
        <s v="STAR KIDS PEDIATRIC HOME HEALTH"/>
        <s v="HOMEWATCH CAREGIVERS OF UTAH"/>
        <s v="SALUS HOMECARE AW"/>
        <s v="AGES LEARNING SOLUTIONS INC"/>
        <s v="HORIZON HOME HEALTH"/>
        <s v="TOTAL KNEE AND HIP REHAB"/>
        <s v="ROCKY MOUNTAIN PERSONAL CARE"/>
        <s v="SUPERIOR HOME CARE"/>
        <s v="CANYON HOME CARE"/>
        <s v="LIGHTEN HOME HEALTH"/>
        <s v="IHC HOME CARE LOGAN"/>
        <s v="GOOD SHEPHERD HC VERNAL"/>
        <s v="SYNERGY HOMECARE"/>
        <s v="IHC HOME HEALTH SLC"/>
        <s v="IHC HOME CARE OF OGDEN"/>
        <s v="FIRST CHOICE HOME HEALTH"/>
        <s v="CAREGIVER SUPPORT NET INC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IRON COUNTY HOME HEALTH" u="1"/>
        <s v="SHERRIE GERRY" u="1"/>
        <s v="CLD3 COUNSELING" u="1"/>
        <s v="GOUVEIA, JOSEPH" u="1"/>
        <s v="MICHAEL J VOSS DO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BAART PROGRAMS SALT LAKE CITY" u="1"/>
        <s v="UNIVERSITY OF UTAH ASSESSMENT AN REFERRAL SERVICES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ALBERTO W SOUZA NP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FAMILY SUPPORT CENTER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LEE, SUSANNAH" u="1"/>
        <s v="CHANGES COUNSELING" u="1"/>
        <s v="SALT LAKE CO DIV YTH SRVCS" u="1"/>
        <s v="UNIV OF UTAH DENTAL CLINIC" u="1"/>
        <s v="MA BO INC HOUSE CALL DOCTORS" u="1"/>
        <s v="RICK T BIESINGER PHD" u="1"/>
        <s v="7TH STREET TREATMENT CENTER" u="1"/>
        <s v="AMETHYST CENTER FOR HEALING" u="1"/>
        <s v="RENAISSANCE RANCH OUTPATIENT" u="1"/>
        <s v="HMHI DOWNTOWN OUTPATIENT CLINIC - ADULT" u="1"/>
        <s v="SMALLEY, CHRISTIAN" u="1"/>
        <s v="YOUTH EMPOWERMENT PROJECT" u="1"/>
        <s v="CALIE ADAMS" u="1"/>
        <s v="TED A HARRIS PHD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WEBER MENTAL HEALTH CENTER" u="1"/>
        <s v="WASATCH BEHAVIORAL HEALTH - MH" u="1"/>
      </sharedItems>
    </cacheField>
    <cacheField name="PAYTOCONTRACTID" numFmtId="0">
      <sharedItems count="228">
        <s v="870334077011"/>
        <s v="271534643004"/>
        <s v="205219519002"/>
        <s v="742534122001"/>
        <s v="870641395011"/>
        <s v="800371223001"/>
        <s v="870257692009"/>
        <s v="942854057181"/>
        <s v="825340960001"/>
        <s v="204409363002"/>
        <s v="030593262006"/>
        <s v="800236117001"/>
        <s v="271534643001"/>
        <s v="510433664001"/>
        <s v="320420329001"/>
        <s v="870566437001"/>
        <s v="201216329001"/>
        <s v="471258847001"/>
        <s v="942854057120"/>
        <s v="203754285002"/>
        <s v="461832859004"/>
        <s v="870405177005"/>
        <s v="870269232128"/>
        <s v="202464962003"/>
        <s v="870641395001"/>
        <s v="452695757001" u="1"/>
        <s v="841396314006" u="1"/>
        <s v="517660875001" u="1"/>
        <s v="528952717001" u="1"/>
        <s v="539020709002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204730995001" u="1"/>
        <s v="519171347006" u="1"/>
        <s v="529025119002" u="1"/>
        <s v="646014501003" u="1"/>
        <s v="528956410001" u="1"/>
        <s v="529131507001" u="1"/>
        <s v="68050853400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113793288001" u="1"/>
        <s v="870288734007" u="1"/>
        <s v="870303448193" u="1"/>
        <s v="943008720004" u="1"/>
        <s v="273064018001" u="1"/>
        <s v="870499346001" u="1"/>
        <s v="306947833001" u="1"/>
        <s v="528294878002" u="1"/>
        <s v="646037280001" u="1"/>
        <s v="800893492001" u="1"/>
        <s v="870521827001" u="1"/>
        <s v="471484447001" u="1"/>
        <s v="942938348031" u="1"/>
        <s v="528352573004" u="1"/>
        <s v="528775024001" u="1"/>
        <s v="528826472005" u="1"/>
        <s v="529895364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196604562001" u="1"/>
        <s v="812022399001" u="1"/>
        <s v="830787144001" u="1"/>
        <s v="870359720001" u="1"/>
        <s v="876000316006" u="1"/>
        <s v="473471024001" u="1"/>
        <s v="47433594400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65513712001" u="1"/>
        <s v="528985939001" u="1"/>
        <s v="641103210001" u="1"/>
        <s v="845072476001" u="1"/>
        <s v="850844777001" u="1"/>
        <s v="876000310005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371906098002" u="1"/>
        <s v="471484631013" u="1"/>
        <s v="529738003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530138638001" u="1"/>
        <s v="010939350001" u="1"/>
        <s v="814212742001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BCBU"/>
        <s v="11 E 200 N"/>
        <s v="IVY LANE PEDIATRICS INC"/>
        <s v="CNS CORPORATION"/>
        <s v="310 EAST 4500 SOUTH #200"/>
        <s v="1020 W ATHERTON DR #220"/>
        <s v="401 S 400 E"/>
        <s v="PO BOX 30180"/>
        <s v="131 S 700 S STE 101"/>
        <s v="HOMEWATCH CAREGIVERS"/>
        <s v="9231 SOUTH REDWOOD RD"/>
        <s v="2007 W HEDDING ST STE 201"/>
        <s v="754 TECHNOLOGY AVE STE F1120"/>
        <s v="598 W 900 S STE 220"/>
        <s v="184 E 5900 S"/>
        <s v="450 S 900 E #100"/>
        <s v="12244 S BUSINESS PARK DR STE 215"/>
        <s v="IHC HEALTH SERVICES INC"/>
        <s v="3584 W 9000 S STE 300"/>
        <s v="SALT LAKE HOMECARE"/>
        <s v="IHC HOMECARE HOME HLTH"/>
        <s v="ATTN: BARBARA DIRKS"/>
        <s v="560 W 800 N STE 204"/>
        <s v="404 E 4500 S A24"/>
        <s v="CHARLES L DIVINEY III" u="1"/>
        <s v="PO BOX 841450" u="1"/>
        <s v="1291 EXPRESSWAY LN" u="1"/>
        <s v="OLYMPUS INK SYSTEMS" u="1"/>
        <s v="UINTAH BASIN MEDICAL CTR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12569 S 2700 W #202A" u="1"/>
        <s v="4460 S HIGHLAND DR STE 210" u="1"/>
        <s v="PO BOX 95314" u="1"/>
        <s v="51 E 800 N" u="1"/>
        <s v="PO BOX 150371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974 E SOUTH TEMPLE" u="1"/>
        <s v="UNIVERSITY OF UTAH ADULT SRV" u="1"/>
        <s v="520 N MARKET PLACE DR STE 200" u="1"/>
        <s v="8221 S 700 E" u="1"/>
        <s v="RICHARD BICKLEY MBR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1174 E GRAYSTONE WAY STE 6" u="1"/>
        <s v="7058 STAGECOACH DR" u="1"/>
        <s v="CENTER FOR INDIV RESP" u="1"/>
        <s v="MED USA INC" u="1"/>
        <s v="THE UTAH HOUSE" u="1"/>
        <s v="561 E TABERNACLE ST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AUTISM WAIVER" u="1"/>
        <s v="2200 S STATE ST" u="1"/>
        <s v="352 S DENVER ST STE 202" u="1"/>
        <s v="UNIV OF UTAH ADULT SERVICES" u="1"/>
        <s v="5801 S FASHION BLVD STE 20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1240 E 100 S #18B" u="1"/>
        <s v="WEBER HUMAN SERVICES" u="1"/>
        <s v="3051 W MAPLE LOOP DR STE 210" u="1"/>
        <s v="934 S MAIN ST" u="1"/>
        <s v="PO BOX 413076" u="1"/>
        <s v="3280 W 3500 S STE E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s v="598 W 900 S #220"/>
        <m/>
        <s v="5974 S FASHION POINTE DR STE 230"/>
        <s v="2830 SOUTH REDWOOD ROAD SUITE A"/>
        <s v="152 WEST BURTON AVENUE #H"/>
        <s v="BLDG 4"/>
        <s v="550 E 1400 N #G"/>
        <s v="420 E SOUTH TEMPLE STE 345"/>
        <s v="PO BOX 30180"/>
        <s v="3776 WALL AVENUE"/>
        <s v="522 E 100 S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5691 SOUTH REDWOOD RD #16" u="1"/>
        <s v="PO BOX 511258" u="1"/>
        <s v="226 N 1100 E #A" u="1"/>
        <s v="237 26TH STREET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PO BOX 26974" u="1"/>
        <s v="151 E 5600 S STE 200" u="1"/>
        <s v="1370 S WEST TEMPLE" u="1"/>
        <s v="3726 E CAMPUS DR STE H" u="1"/>
        <s v="PO BOX 179" u="1"/>
        <s v="345 E 4500 S STE 260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WOODS CROSS"/>
        <s v="OREM"/>
        <s v="SOUTH OGDEN"/>
        <s v="W VALLEY CITY"/>
        <s v="SALT LAKE CITY"/>
        <s v="TAYLORSVILLE"/>
        <s v="BOUNTIFUL"/>
        <s v="AMERICAN FORK"/>
        <s v="WEST JORDAN"/>
        <s v="SAN JOSE"/>
        <s v="MURRAY"/>
        <s v="DRAPER"/>
        <s v="LOGAN"/>
        <s v="OGDEN"/>
        <s v="HEBER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RIVERTON" u="1"/>
        <s v="LAYTON" u="1"/>
        <s v="PRICE" u="1"/>
        <s v="PLEASANT GROVE" u="1"/>
        <s v="SALEM" u="1"/>
        <s v="CEDAR CITY" u="1"/>
        <s v="SAINT GEORGE" u="1"/>
        <s v="EPWORTH" u="1"/>
        <s v="KAMAS" u="1"/>
        <s v="PARK CITY" u="1"/>
        <s v="COALVILLE" u="1"/>
        <s v="CARSON CITY" u="1"/>
        <s v="SPANISH FORK" u="1"/>
        <s v="MIDWAY" u="1"/>
        <s v="BLANDING" u="1"/>
        <s v="KAYSVILLE" u="1"/>
        <s v="MAGNA" u="1"/>
        <s v="SANDY" u="1"/>
        <s v="SEABROOK" u="1"/>
        <s v="ST GEORGE" u="1"/>
        <s v="DALLAS" u="1"/>
        <s v="LINDON" u="1"/>
        <s v="ROOSEVELT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/>
        <s v="TX" u="1"/>
        <s v="NV" u="1"/>
        <s v="GA" u="1"/>
      </sharedItems>
    </cacheField>
    <cacheField name="BILLZIP" numFmtId="0">
      <sharedItems count="156">
        <s v="840108195"/>
        <s v="840574764"/>
        <s v="84403"/>
        <s v="841195625"/>
        <s v="841074201"/>
        <s v="841233470"/>
        <s v="840104933"/>
        <s v="841300180"/>
        <s v="84003"/>
        <s v="841152651"/>
        <s v="84088"/>
        <s v="95128"/>
        <s v="840574737"/>
        <s v="840976204"/>
        <s v="841077230"/>
        <s v="841022983"/>
        <s v="840206561"/>
        <s v="843412450"/>
        <s v="84111"/>
        <s v="84405"/>
        <s v="840573746"/>
        <s v="84107"/>
        <s v="840170865" u="1"/>
        <s v="840323739" u="1"/>
        <s v="847706392" u="1"/>
        <s v="847907451" u="1"/>
        <s v="84770405" u="1"/>
        <s v="844122871" u="1"/>
        <s v="84601" u="1"/>
        <s v="840440330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110000" u="1"/>
        <s v="847702203" u="1"/>
        <s v="840657182" u="1"/>
        <s v="841113827" u="1"/>
        <s v="841260974" u="1"/>
        <s v="841155218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1021413" u="1"/>
        <s v="841170864" u="1"/>
        <s v="846340759" u="1"/>
        <s v="84095" u="1"/>
        <s v="840585030" u="1"/>
        <s v="840900245" u="1"/>
        <s v="841112908" u="1"/>
        <s v="841151912" u="1"/>
        <s v="840982332" u="1"/>
        <s v="841075533" u="1"/>
        <s v="30541" u="1"/>
        <s v="841012213" u="1"/>
        <s v="844010000" u="1"/>
        <s v="84057" u="1"/>
        <s v="84003383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700555" u="1"/>
        <s v="840372406" u="1"/>
        <s v="840780000" u="1"/>
        <s v="841115435" u="1"/>
        <s v="843214034" u="1"/>
        <s v="847702944" u="1"/>
        <s v="84660" u="1"/>
        <s v="840680861" u="1"/>
        <s v="846272131" u="1"/>
        <s v="84084" u="1"/>
        <s v="844043537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521207" u="1"/>
        <s v="900841450" u="1"/>
        <s v="840371881" u="1"/>
        <s v="840054514" u="1"/>
        <s v="841207200" u="1"/>
        <s v="846601333" u="1"/>
        <s v="775868309" u="1"/>
        <s v="841235433" u="1"/>
        <s v="841174234" u="1"/>
        <s v="841192668" u="1"/>
        <s v="841235220" u="1"/>
        <s v="840624047" u="1"/>
        <s v="847707368" u="1"/>
        <s v="900517813" u="1"/>
        <s v="840369275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EF436D-4326-4BED-B036-43A9705CA288}" name="paymentsummary" cacheId="4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9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8"/>
        <item x="0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x="0"/>
        <item m="1" x="28"/>
        <item m="1" x="29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9"/>
        <item x="17"/>
        <item m="1" x="29"/>
        <item m="1" x="181"/>
        <item m="1" x="207"/>
        <item m="1" x="174"/>
        <item m="1" x="214"/>
        <item m="1" x="148"/>
        <item m="1" x="198"/>
        <item m="1" x="131"/>
        <item m="1" x="178"/>
        <item m="1" x="97"/>
        <item m="1" x="50"/>
        <item m="1" x="199"/>
        <item x="10"/>
        <item x="24"/>
        <item x="2"/>
        <item m="1" x="116"/>
        <item m="1" x="25"/>
        <item m="1" x="91"/>
        <item m="1" x="220"/>
        <item x="8"/>
        <item m="1" x="82"/>
        <item m="1" x="83"/>
        <item m="1" x="61"/>
        <item x="23"/>
        <item m="1" x="84"/>
        <item m="1" x="209"/>
        <item m="1" x="69"/>
        <item m="1" x="151"/>
        <item m="1" x="162"/>
        <item m="1" x="192"/>
        <item m="1" x="92"/>
        <item m="1" x="70"/>
        <item m="1" x="208"/>
        <item m="1" x="120"/>
        <item x="19"/>
        <item x="11"/>
        <item m="1" x="62"/>
        <item m="1" x="125"/>
        <item m="1" x="85"/>
        <item m="1" x="140"/>
        <item m="1" x="98"/>
        <item m="1" x="104"/>
        <item m="1" x="196"/>
        <item m="1" x="37"/>
        <item m="1" x="99"/>
        <item m="1" x="133"/>
        <item m="1" x="159"/>
        <item m="1" x="74"/>
        <item m="1" x="71"/>
        <item m="1" x="134"/>
        <item m="1" x="141"/>
        <item m="1" x="31"/>
        <item m="1" x="168"/>
        <item m="1" x="63"/>
        <item m="1" x="93"/>
        <item m="1" x="86"/>
        <item x="6"/>
        <item m="1" x="215"/>
        <item x="3"/>
        <item m="1" x="51"/>
        <item m="1" x="41"/>
        <item m="1" x="182"/>
        <item m="1" x="87"/>
        <item m="1" x="52"/>
        <item m="1" x="111"/>
        <item m="1" x="53"/>
        <item m="1" x="117"/>
        <item m="1" x="160"/>
        <item m="1" x="88"/>
        <item x="16"/>
        <item m="1" x="188"/>
        <item m="1" x="205"/>
        <item m="1" x="169"/>
        <item m="1" x="152"/>
        <item x="1"/>
        <item x="14"/>
        <item m="1" x="47"/>
        <item m="1" x="183"/>
        <item x="5"/>
        <item m="1" x="72"/>
        <item m="1" x="142"/>
        <item m="1" x="136"/>
        <item m="1" x="163"/>
        <item m="1" x="157"/>
        <item m="1" x="210"/>
        <item m="1" x="193"/>
        <item m="1" x="56"/>
        <item m="1" x="175"/>
        <item m="1" x="155"/>
        <item x="15"/>
        <item m="1" x="64"/>
        <item m="1" x="126"/>
        <item m="1" x="171"/>
        <item m="1" x="112"/>
        <item m="1" x="211"/>
        <item m="1" x="102"/>
        <item m="1" x="105"/>
        <item x="0"/>
        <item m="1" x="43"/>
        <item m="1" x="179"/>
        <item m="1" x="158"/>
        <item m="1" x="216"/>
        <item m="1" x="164"/>
        <item m="1" x="217"/>
        <item m="1" x="68"/>
        <item m="1" x="165"/>
        <item m="1" x="153"/>
        <item m="1" x="166"/>
        <item m="1" x="54"/>
        <item m="1" x="149"/>
        <item x="21"/>
        <item m="1" x="176"/>
        <item m="1" x="145"/>
        <item m="1" x="65"/>
        <item m="1" x="115"/>
        <item m="1" x="184"/>
        <item m="1" x="77"/>
        <item m="1" x="35"/>
        <item m="1" x="185"/>
        <item m="1" x="212"/>
        <item m="1" x="36"/>
        <item m="1" x="58"/>
        <item m="1" x="190"/>
        <item m="1" x="161"/>
        <item m="1" x="38"/>
        <item m="1" x="129"/>
        <item m="1" x="200"/>
        <item m="1" x="32"/>
        <item m="1" x="75"/>
        <item m="1" x="186"/>
        <item m="1" x="42"/>
        <item m="1" x="113"/>
        <item m="1" x="156"/>
        <item m="1" x="106"/>
        <item m="1" x="189"/>
        <item m="1" x="154"/>
        <item m="1" x="122"/>
        <item x="18"/>
        <item m="1" x="150"/>
        <item m="1" x="221"/>
        <item m="1" x="107"/>
        <item m="1" x="118"/>
        <item m="1" x="57"/>
        <item m="1" x="201"/>
        <item m="1" x="59"/>
        <item x="13"/>
        <item m="1" x="194"/>
        <item m="1" x="222"/>
        <item m="1" x="202"/>
        <item m="1" x="172"/>
        <item m="1" x="76"/>
        <item m="1" x="78"/>
        <item m="1" x="33"/>
        <item m="1" x="44"/>
        <item m="1" x="73"/>
        <item m="1" x="89"/>
        <item m="1" x="137"/>
        <item m="1" x="146"/>
        <item m="1" x="30"/>
        <item m="1" x="94"/>
        <item m="1" x="170"/>
        <item m="1" x="130"/>
        <item m="1" x="100"/>
        <item m="1" x="187"/>
        <item m="1" x="48"/>
        <item m="1" x="103"/>
        <item x="22"/>
        <item m="1" x="223"/>
        <item m="1" x="26"/>
        <item m="1" x="108"/>
        <item m="1" x="132"/>
        <item m="1" x="195"/>
        <item m="1" x="66"/>
        <item m="1" x="173"/>
        <item x="4"/>
        <item m="1" x="147"/>
        <item m="1" x="203"/>
        <item m="1" x="138"/>
        <item m="1" x="79"/>
        <item m="1" x="109"/>
        <item m="1" x="127"/>
        <item m="1" x="123"/>
        <item m="1" x="49"/>
        <item m="1" x="45"/>
        <item m="1" x="197"/>
        <item m="1" x="27"/>
        <item m="1" x="95"/>
        <item m="1" x="114"/>
        <item x="20"/>
        <item m="1" x="80"/>
        <item m="1" x="128"/>
        <item x="12"/>
        <item m="1" x="34"/>
        <item m="1" x="180"/>
        <item m="1" x="124"/>
        <item m="1" x="213"/>
        <item m="1" x="177"/>
        <item m="1" x="135"/>
        <item m="1" x="139"/>
        <item m="1" x="101"/>
        <item m="1" x="60"/>
        <item m="1" x="96"/>
        <item m="1" x="143"/>
        <item m="1" x="39"/>
        <item m="1" x="219"/>
        <item m="1" x="55"/>
        <item m="1" x="191"/>
        <item m="1" x="67"/>
        <item m="1" x="90"/>
        <item m="1" x="206"/>
        <item x="7"/>
        <item m="1" x="28"/>
        <item m="1" x="144"/>
        <item m="1" x="40"/>
        <item x="9"/>
        <item m="1" x="46"/>
        <item m="1" x="167"/>
        <item m="1" x="121"/>
        <item m="1" x="218"/>
        <item m="1" x="110"/>
        <item m="1" x="204"/>
        <item m="1" x="81"/>
      </items>
    </pivotField>
    <pivotField axis="axisRow" compact="0" outline="0" showAll="0" defaultSubtotal="0">
      <items count="226">
        <item m="1" x="45"/>
        <item m="1" x="141"/>
        <item m="1" x="224"/>
        <item x="7"/>
        <item x="6"/>
        <item x="23"/>
        <item x="0"/>
        <item x="13"/>
        <item x="19"/>
        <item x="20"/>
        <item x="15"/>
        <item x="14"/>
        <item x="11"/>
        <item x="24"/>
        <item m="1" x="167"/>
        <item x="12"/>
        <item x="16"/>
        <item x="10"/>
        <item x="1"/>
        <item x="4"/>
        <item x="9"/>
        <item x="3"/>
        <item x="18"/>
        <item x="21"/>
        <item x="22"/>
        <item x="17"/>
        <item x="2"/>
        <item x="8"/>
        <item m="1" x="156"/>
        <item m="1" x="185"/>
        <item m="1" x="127"/>
        <item m="1" x="26"/>
        <item m="1" x="208"/>
        <item m="1" x="110"/>
        <item m="1" x="203"/>
        <item m="1" x="195"/>
        <item m="1" x="151"/>
        <item m="1" x="172"/>
        <item m="1" x="122"/>
        <item m="1" x="108"/>
        <item m="1" x="39"/>
        <item m="1" x="46"/>
        <item m="1" x="121"/>
        <item m="1" x="85"/>
        <item m="1" x="128"/>
        <item x="5"/>
        <item m="1" x="55"/>
        <item m="1" x="40"/>
        <item m="1" x="202"/>
        <item m="1" x="61"/>
        <item m="1" x="102"/>
        <item m="1" x="118"/>
        <item m="1" x="64"/>
        <item m="1" x="60"/>
        <item m="1" x="173"/>
        <item m="1" x="36"/>
        <item m="1" x="27"/>
        <item m="1" x="57"/>
        <item m="1" x="83"/>
        <item m="1" x="170"/>
        <item m="1" x="109"/>
        <item m="1" x="139"/>
        <item m="1" x="120"/>
        <item m="1" x="210"/>
        <item m="1" x="35"/>
        <item m="1" x="154"/>
        <item m="1" x="182"/>
        <item m="1" x="88"/>
        <item m="1" x="44"/>
        <item m="1" x="225"/>
        <item m="1" x="213"/>
        <item m="1" x="217"/>
        <item m="1" x="137"/>
        <item m="1" x="93"/>
        <item m="1" x="81"/>
        <item m="1" x="188"/>
        <item m="1" x="179"/>
        <item m="1" x="119"/>
        <item m="1" x="123"/>
        <item m="1" x="184"/>
        <item m="1" x="133"/>
        <item m="1" x="89"/>
        <item m="1" x="103"/>
        <item m="1" x="96"/>
        <item m="1" x="196"/>
        <item m="1" x="158"/>
        <item m="1" x="155"/>
        <item m="1" x="70"/>
        <item m="1" x="47"/>
        <item m="1" x="124"/>
        <item m="1" x="221"/>
        <item m="1" x="131"/>
        <item m="1" x="117"/>
        <item m="1" x="33"/>
        <item m="1" x="201"/>
        <item m="1" x="38"/>
        <item m="1" x="80"/>
        <item m="1" x="171"/>
        <item m="1" x="152"/>
        <item m="1" x="115"/>
        <item m="1" x="98"/>
        <item m="1" x="100"/>
        <item m="1" x="99"/>
        <item m="1" x="76"/>
        <item m="1" x="52"/>
        <item m="1" x="74"/>
        <item m="1" x="222"/>
        <item m="1" x="216"/>
        <item m="1" x="126"/>
        <item m="1" x="134"/>
        <item m="1" x="159"/>
        <item m="1" x="164"/>
        <item m="1" x="212"/>
        <item m="1" x="177"/>
        <item m="1" x="63"/>
        <item m="1" x="105"/>
        <item m="1" x="50"/>
        <item m="1" x="198"/>
        <item m="1" x="143"/>
        <item m="1" x="189"/>
        <item m="1" x="25"/>
        <item m="1" x="175"/>
        <item m="1" x="92"/>
        <item m="1" x="161"/>
        <item m="1" x="51"/>
        <item m="1" x="32"/>
        <item m="1" x="130"/>
        <item m="1" x="211"/>
        <item m="1" x="67"/>
        <item m="1" x="97"/>
        <item m="1" x="149"/>
        <item m="1" x="94"/>
        <item m="1" x="193"/>
        <item m="1" x="157"/>
        <item m="1" x="150"/>
        <item m="1" x="218"/>
        <item m="1" x="78"/>
        <item m="1" x="199"/>
        <item m="1" x="129"/>
        <item m="1" x="166"/>
        <item m="1" x="163"/>
        <item m="1" x="147"/>
        <item m="1" x="153"/>
        <item m="1" x="111"/>
        <item m="1" x="181"/>
        <item m="1" x="194"/>
        <item m="1" x="68"/>
        <item m="1" x="37"/>
        <item m="1" x="49"/>
        <item m="1" x="140"/>
        <item m="1" x="41"/>
        <item m="1" x="48"/>
        <item m="1" x="135"/>
        <item m="1" x="132"/>
        <item m="1" x="91"/>
        <item m="1" x="106"/>
        <item m="1" x="145"/>
        <item m="1" x="90"/>
        <item m="1" x="125"/>
        <item m="1" x="56"/>
        <item m="1" x="180"/>
        <item m="1" x="148"/>
        <item m="1" x="207"/>
        <item m="1" x="136"/>
        <item m="1" x="219"/>
        <item m="1" x="169"/>
        <item m="1" x="82"/>
        <item m="1" x="31"/>
        <item m="1" x="75"/>
        <item m="1" x="66"/>
        <item m="1" x="95"/>
        <item m="1" x="200"/>
        <item m="1" x="28"/>
        <item m="1" x="77"/>
        <item m="1" x="223"/>
        <item m="1" x="53"/>
        <item m="1" x="30"/>
        <item m="1" x="192"/>
        <item m="1" x="144"/>
        <item m="1" x="220"/>
        <item m="1" x="62"/>
        <item m="1" x="34"/>
        <item m="1" x="65"/>
        <item m="1" x="29"/>
        <item m="1" x="162"/>
        <item m="1" x="204"/>
        <item m="1" x="215"/>
        <item m="1" x="138"/>
        <item m="1" x="205"/>
        <item m="1" x="107"/>
        <item m="1" x="178"/>
        <item m="1" x="187"/>
        <item m="1" x="101"/>
        <item m="1" x="58"/>
        <item m="1" x="86"/>
        <item m="1" x="114"/>
        <item m="1" x="71"/>
        <item m="1" x="112"/>
        <item m="1" x="87"/>
        <item m="1" x="214"/>
        <item m="1" x="73"/>
        <item m="1" x="42"/>
        <item m="1" x="176"/>
        <item m="1" x="190"/>
        <item m="1" x="113"/>
        <item m="1" x="160"/>
        <item m="1" x="206"/>
        <item m="1" x="59"/>
        <item m="1" x="186"/>
        <item m="1" x="191"/>
        <item m="1" x="54"/>
        <item m="1" x="146"/>
        <item m="1" x="116"/>
        <item m="1" x="209"/>
        <item m="1" x="168"/>
        <item m="1" x="79"/>
        <item m="1" x="197"/>
        <item m="1" x="104"/>
        <item m="1" x="165"/>
        <item m="1" x="142"/>
        <item m="1" x="69"/>
        <item m="1" x="72"/>
        <item m="1" x="43"/>
        <item m="1" x="174"/>
        <item m="1" x="84"/>
        <item m="1" x="183"/>
      </items>
    </pivotField>
    <pivotField axis="axisRow" compact="0" outline="0" showAll="0" defaultSubtotal="0">
      <items count="228">
        <item m="1" x="122"/>
        <item m="1" x="114"/>
        <item x="7"/>
        <item x="6"/>
        <item x="23"/>
        <item x="0"/>
        <item x="13"/>
        <item x="19"/>
        <item x="20"/>
        <item x="15"/>
        <item x="14"/>
        <item x="11"/>
        <item x="24"/>
        <item m="1" x="57"/>
        <item x="12"/>
        <item x="16"/>
        <item x="10"/>
        <item x="1"/>
        <item x="4"/>
        <item x="9"/>
        <item x="3"/>
        <item x="18"/>
        <item x="21"/>
        <item x="22"/>
        <item x="17"/>
        <item x="2"/>
        <item x="8"/>
        <item m="1" x="211"/>
        <item m="1" x="207"/>
        <item m="1" x="79"/>
        <item m="1" x="108"/>
        <item m="1" x="38"/>
        <item m="1" x="140"/>
        <item m="1" x="87"/>
        <item m="1" x="70"/>
        <item m="1" x="136"/>
        <item m="1" x="159"/>
        <item m="1" x="163"/>
        <item m="1" x="101"/>
        <item m="1" x="161"/>
        <item m="1" x="94"/>
        <item m="1" x="224"/>
        <item m="1" x="89"/>
        <item m="1" x="143"/>
        <item m="1" x="179"/>
        <item x="5"/>
        <item m="1" x="186"/>
        <item m="1" x="144"/>
        <item m="1" x="191"/>
        <item m="1" x="34"/>
        <item m="1" x="45"/>
        <item m="1" x="197"/>
        <item m="1" x="137"/>
        <item m="1" x="154"/>
        <item m="1" x="176"/>
        <item m="1" x="157"/>
        <item m="1" x="59"/>
        <item m="1" x="91"/>
        <item m="1" x="36"/>
        <item m="1" x="195"/>
        <item m="1" x="155"/>
        <item m="1" x="44"/>
        <item m="1" x="121"/>
        <item m="1" x="184"/>
        <item m="1" x="169"/>
        <item m="1" x="148"/>
        <item m="1" x="85"/>
        <item m="1" x="213"/>
        <item m="1" x="73"/>
        <item m="1" x="203"/>
        <item m="1" x="223"/>
        <item m="1" x="64"/>
        <item m="1" x="180"/>
        <item m="1" x="194"/>
        <item m="1" x="164"/>
        <item m="1" x="55"/>
        <item m="1" x="175"/>
        <item m="1" x="205"/>
        <item m="1" x="46"/>
        <item m="1" x="189"/>
        <item m="1" x="139"/>
        <item m="1" x="149"/>
        <item m="1" x="86"/>
        <item m="1" x="39"/>
        <item m="1" x="90"/>
        <item m="1" x="142"/>
        <item m="1" x="96"/>
        <item m="1" x="113"/>
        <item m="1" x="126"/>
        <item m="1" x="49"/>
        <item m="1" x="225"/>
        <item m="1" x="198"/>
        <item m="1" x="88"/>
        <item m="1" x="100"/>
        <item m="1" x="92"/>
        <item m="1" x="74"/>
        <item m="1" x="174"/>
        <item m="1" x="25"/>
        <item m="1" x="117"/>
        <item m="1" x="226"/>
        <item m="1" x="177"/>
        <item m="1" x="77"/>
        <item m="1" x="103"/>
        <item m="1" x="120"/>
        <item m="1" x="63"/>
        <item m="1" x="200"/>
        <item m="1" x="212"/>
        <item m="1" x="156"/>
        <item m="1" x="222"/>
        <item m="1" x="84"/>
        <item m="1" x="181"/>
        <item m="1" x="160"/>
        <item m="1" x="102"/>
        <item m="1" x="214"/>
        <item m="1" x="80"/>
        <item m="1" x="147"/>
        <item m="1" x="158"/>
        <item m="1" x="133"/>
        <item m="1" x="115"/>
        <item m="1" x="33"/>
        <item m="1" x="26"/>
        <item m="1" x="72"/>
        <item m="1" x="166"/>
        <item m="1" x="35"/>
        <item m="1" x="220"/>
        <item m="1" x="131"/>
        <item m="1" x="219"/>
        <item m="1" x="110"/>
        <item m="1" x="32"/>
        <item m="1" x="29"/>
        <item m="1" x="187"/>
        <item m="1" x="40"/>
        <item m="1" x="221"/>
        <item m="1" x="123"/>
        <item m="1" x="218"/>
        <item m="1" x="170"/>
        <item m="1" x="182"/>
        <item m="1" x="67"/>
        <item m="1" x="43"/>
        <item m="1" x="51"/>
        <item m="1" x="134"/>
        <item m="1" x="116"/>
        <item m="1" x="153"/>
        <item m="1" x="178"/>
        <item m="1" x="132"/>
        <item m="1" x="118"/>
        <item m="1" x="129"/>
        <item m="1" x="98"/>
        <item m="1" x="75"/>
        <item m="1" x="209"/>
        <item m="1" x="95"/>
        <item m="1" x="167"/>
        <item m="1" x="152"/>
        <item m="1" x="192"/>
        <item m="1" x="104"/>
        <item m="1" x="138"/>
        <item m="1" x="41"/>
        <item m="1" x="65"/>
        <item m="1" x="125"/>
        <item m="1" x="173"/>
        <item m="1" x="193"/>
        <item m="1" x="151"/>
        <item m="1" x="53"/>
        <item m="1" x="215"/>
        <item m="1" x="30"/>
        <item m="1" x="48"/>
        <item m="1" x="105"/>
        <item m="1" x="185"/>
        <item m="1" x="78"/>
        <item m="1" x="54"/>
        <item m="1" x="71"/>
        <item m="1" x="188"/>
        <item m="1" x="202"/>
        <item m="1" x="165"/>
        <item m="1" x="199"/>
        <item m="1" x="107"/>
        <item m="1" x="66"/>
        <item m="1" x="28"/>
        <item m="1" x="56"/>
        <item m="1" x="99"/>
        <item m="1" x="201"/>
        <item m="1" x="196"/>
        <item m="1" x="58"/>
        <item m="1" x="50"/>
        <item m="1" x="60"/>
        <item m="1" x="62"/>
        <item m="1" x="146"/>
        <item m="1" x="83"/>
        <item m="1" x="76"/>
        <item m="1" x="145"/>
        <item m="1" x="127"/>
        <item m="1" x="69"/>
        <item m="1" x="183"/>
        <item m="1" x="128"/>
        <item m="1" x="61"/>
        <item m="1" x="168"/>
        <item m="1" x="68"/>
        <item m="1" x="37"/>
        <item m="1" x="162"/>
        <item m="1" x="216"/>
        <item m="1" x="31"/>
        <item m="1" x="106"/>
        <item m="1" x="227"/>
        <item m="1" x="97"/>
        <item m="1" x="112"/>
        <item m="1" x="172"/>
        <item m="1" x="217"/>
        <item m="1" x="124"/>
        <item m="1" x="81"/>
        <item m="1" x="206"/>
        <item m="1" x="141"/>
        <item m="1" x="150"/>
        <item m="1" x="119"/>
        <item m="1" x="47"/>
        <item m="1" x="93"/>
        <item m="1" x="109"/>
        <item m="1" x="111"/>
        <item m="1" x="171"/>
        <item m="1" x="82"/>
        <item m="1" x="130"/>
        <item m="1" x="210"/>
        <item m="1" x="135"/>
        <item m="1" x="208"/>
        <item m="1" x="27"/>
        <item m="1" x="190"/>
        <item m="1" x="52"/>
        <item m="1" x="204"/>
        <item m="1" x="42"/>
      </items>
    </pivotField>
    <pivotField axis="axisRow" compact="0" outline="0" showAll="0" defaultSubtotal="0">
      <items count="186">
        <item m="1" x="71"/>
        <item m="1" x="152"/>
        <item x="7"/>
        <item x="6"/>
        <item x="22"/>
        <item x="0"/>
        <item x="12"/>
        <item x="18"/>
        <item x="19"/>
        <item x="14"/>
        <item x="13"/>
        <item x="11"/>
        <item x="23"/>
        <item m="1" x="28"/>
        <item x="1"/>
        <item x="15"/>
        <item x="10"/>
        <item x="4"/>
        <item x="9"/>
        <item x="3"/>
        <item x="17"/>
        <item x="20"/>
        <item x="21"/>
        <item x="16"/>
        <item x="2"/>
        <item x="8"/>
        <item m="1" x="110"/>
        <item m="1" x="44"/>
        <item m="1" x="179"/>
        <item m="1" x="74"/>
        <item m="1" x="47"/>
        <item m="1" x="41"/>
        <item m="1" x="63"/>
        <item m="1" x="114"/>
        <item m="1" x="125"/>
        <item m="1" x="34"/>
        <item m="1" x="164"/>
        <item m="1" x="120"/>
        <item m="1" x="167"/>
        <item m="1" x="158"/>
        <item m="1" x="123"/>
        <item m="1" x="117"/>
        <item x="5"/>
        <item m="1" x="49"/>
        <item m="1" x="172"/>
        <item m="1" x="65"/>
        <item m="1" x="25"/>
        <item m="1" x="103"/>
        <item m="1" x="52"/>
        <item m="1" x="59"/>
        <item m="1" x="174"/>
        <item m="1" x="162"/>
        <item m="1" x="160"/>
        <item m="1" x="67"/>
        <item m="1" x="24"/>
        <item m="1" x="144"/>
        <item m="1" x="140"/>
        <item m="1" x="84"/>
        <item m="1" x="111"/>
        <item m="1" x="129"/>
        <item m="1" x="139"/>
        <item m="1" x="169"/>
        <item m="1" x="175"/>
        <item m="1" x="56"/>
        <item m="1" x="183"/>
        <item m="1" x="185"/>
        <item m="1" x="39"/>
        <item m="1" x="51"/>
        <item m="1" x="109"/>
        <item m="1" x="156"/>
        <item m="1" x="181"/>
        <item m="1" x="101"/>
        <item m="1" x="145"/>
        <item m="1" x="173"/>
        <item m="1" x="148"/>
        <item m="1" x="184"/>
        <item m="1" x="55"/>
        <item m="1" x="26"/>
        <item m="1" x="31"/>
        <item m="1" x="119"/>
        <item m="1" x="29"/>
        <item m="1" x="127"/>
        <item m="1" x="118"/>
        <item m="1" x="130"/>
        <item m="1" x="146"/>
        <item m="1" x="116"/>
        <item m="1" x="91"/>
        <item m="1" x="124"/>
        <item m="1" x="171"/>
        <item m="1" x="155"/>
        <item m="1" x="149"/>
        <item m="1" x="135"/>
        <item m="1" x="121"/>
        <item m="1" x="177"/>
        <item m="1" x="168"/>
        <item m="1" x="72"/>
        <item m="1" x="161"/>
        <item m="1" x="98"/>
        <item m="1" x="81"/>
        <item m="1" x="45"/>
        <item m="1" x="137"/>
        <item m="1" x="79"/>
        <item m="1" x="122"/>
        <item m="1" x="77"/>
        <item m="1" x="159"/>
        <item m="1" x="141"/>
        <item m="1" x="180"/>
        <item m="1" x="62"/>
        <item m="1" x="83"/>
        <item m="1" x="157"/>
        <item m="1" x="33"/>
        <item m="1" x="138"/>
        <item m="1" x="80"/>
        <item m="1" x="66"/>
        <item m="1" x="42"/>
        <item m="1" x="78"/>
        <item m="1" x="32"/>
        <item m="1" x="40"/>
        <item m="1" x="133"/>
        <item m="1" x="50"/>
        <item m="1" x="170"/>
        <item m="1" x="85"/>
        <item m="1" x="64"/>
        <item m="1" x="100"/>
        <item m="1" x="151"/>
        <item m="1" x="90"/>
        <item m="1" x="99"/>
        <item m="1" x="165"/>
        <item m="1" x="57"/>
        <item m="1" x="154"/>
        <item m="1" x="73"/>
        <item m="1" x="88"/>
        <item m="1" x="132"/>
        <item m="1" x="92"/>
        <item m="1" x="128"/>
        <item m="1" x="93"/>
        <item m="1" x="143"/>
        <item m="1" x="115"/>
        <item m="1" x="94"/>
        <item m="1" x="147"/>
        <item m="1" x="97"/>
        <item m="1" x="108"/>
        <item m="1" x="87"/>
        <item m="1" x="153"/>
        <item m="1" x="106"/>
        <item m="1" x="38"/>
        <item m="1" x="75"/>
        <item m="1" x="37"/>
        <item m="1" x="54"/>
        <item m="1" x="113"/>
        <item m="1" x="30"/>
        <item m="1" x="136"/>
        <item m="1" x="35"/>
        <item m="1" x="27"/>
        <item m="1" x="131"/>
        <item m="1" x="104"/>
        <item m="1" x="95"/>
        <item m="1" x="53"/>
        <item m="1" x="150"/>
        <item m="1" x="134"/>
        <item m="1" x="102"/>
        <item m="1" x="178"/>
        <item m="1" x="69"/>
        <item m="1" x="46"/>
        <item m="1" x="76"/>
        <item m="1" x="70"/>
        <item m="1" x="86"/>
        <item m="1" x="48"/>
        <item m="1" x="176"/>
        <item m="1" x="36"/>
        <item m="1" x="105"/>
        <item m="1" x="89"/>
        <item m="1" x="182"/>
        <item m="1" x="60"/>
        <item m="1" x="58"/>
        <item m="1" x="61"/>
        <item m="1" x="107"/>
        <item m="1" x="96"/>
        <item m="1" x="142"/>
        <item m="1" x="43"/>
        <item m="1" x="126"/>
        <item m="1" x="82"/>
        <item m="1" x="166"/>
        <item m="1" x="163"/>
        <item m="1" x="68"/>
        <item m="1" x="112"/>
      </items>
    </pivotField>
    <pivotField axis="axisRow" compact="0" outline="0" showAll="0" defaultSubtotal="0">
      <items count="52">
        <item x="1"/>
        <item x="0"/>
        <item x="7"/>
        <item m="1" x="19"/>
        <item x="5"/>
        <item x="4"/>
        <item x="3"/>
        <item x="6"/>
        <item x="8"/>
        <item x="9"/>
        <item x="2"/>
        <item m="1" x="12"/>
        <item m="1" x="27"/>
        <item m="1" x="20"/>
        <item m="1" x="25"/>
        <item m="1" x="51"/>
        <item m="1" x="39"/>
        <item m="1" x="22"/>
        <item m="1" x="29"/>
        <item m="1" x="21"/>
        <item m="1" x="18"/>
        <item m="1" x="37"/>
        <item m="1" x="33"/>
        <item m="1" x="11"/>
        <item m="1" x="17"/>
        <item m="1" x="24"/>
        <item m="1" x="48"/>
        <item m="1" x="38"/>
        <item m="1" x="10"/>
        <item m="1" x="36"/>
        <item m="1" x="30"/>
        <item m="1" x="23"/>
        <item m="1" x="31"/>
        <item m="1" x="16"/>
        <item m="1" x="50"/>
        <item m="1" x="47"/>
        <item m="1" x="42"/>
        <item m="1" x="35"/>
        <item m="1" x="41"/>
        <item m="1" x="14"/>
        <item m="1" x="28"/>
        <item m="1" x="15"/>
        <item m="1" x="26"/>
        <item m="1" x="32"/>
        <item m="1" x="34"/>
        <item m="1" x="13"/>
        <item m="1" x="49"/>
        <item m="1" x="44"/>
        <item m="1" x="43"/>
        <item m="1" x="46"/>
        <item m="1" x="45"/>
        <item m="1" x="40"/>
      </items>
    </pivotField>
    <pivotField axis="axisRow" compact="0" outline="0" showAll="0" defaultSubtotal="0">
      <items count="52">
        <item x="12"/>
        <item m="1" x="15"/>
        <item x="4"/>
        <item x="6"/>
        <item x="1"/>
        <item x="0"/>
        <item x="8"/>
        <item x="10"/>
        <item x="9"/>
        <item m="1" x="47"/>
        <item x="3"/>
        <item x="13"/>
        <item x="11"/>
        <item x="2"/>
        <item x="7"/>
        <item m="1" x="34"/>
        <item m="1" x="48"/>
        <item m="1" x="32"/>
        <item m="1" x="40"/>
        <item m="1" x="42"/>
        <item m="1" x="14"/>
        <item m="1" x="19"/>
        <item m="1" x="31"/>
        <item x="5"/>
        <item m="1" x="30"/>
        <item m="1" x="44"/>
        <item m="1" x="45"/>
        <item m="1" x="49"/>
        <item m="1" x="46"/>
        <item m="1" x="17"/>
        <item m="1" x="37"/>
        <item m="1" x="25"/>
        <item m="1" x="26"/>
        <item m="1" x="41"/>
        <item m="1" x="50"/>
        <item m="1" x="22"/>
        <item m="1" x="39"/>
        <item m="1" x="24"/>
        <item m="1" x="43"/>
        <item m="1" x="33"/>
        <item m="1" x="35"/>
        <item m="1" x="38"/>
        <item m="1" x="23"/>
        <item m="1" x="27"/>
        <item m="1" x="16"/>
        <item m="1" x="36"/>
        <item m="1" x="20"/>
        <item m="1" x="29"/>
        <item m="1" x="28"/>
        <item m="1" x="18"/>
        <item m="1" x="21"/>
        <item m="1" x="51"/>
      </items>
    </pivotField>
    <pivotField axis="axisRow" compact="0" outline="0" showAll="0" defaultSubtotal="0">
      <items count="5">
        <item x="0"/>
        <item x="1"/>
        <item m="1" x="4"/>
        <item m="1" x="2"/>
        <item m="1" x="3"/>
      </items>
    </pivotField>
    <pivotField axis="axisRow" compact="0" outline="0" showAll="0">
      <items count="157">
        <item m="1" x="101"/>
        <item m="1" x="38"/>
        <item x="7"/>
        <item x="6"/>
        <item x="20"/>
        <item x="0"/>
        <item x="13"/>
        <item x="10"/>
        <item x="18"/>
        <item x="14"/>
        <item x="11"/>
        <item x="21"/>
        <item m="1" x="150"/>
        <item x="12"/>
        <item x="15"/>
        <item x="1"/>
        <item x="4"/>
        <item x="9"/>
        <item x="3"/>
        <item x="17"/>
        <item x="19"/>
        <item x="16"/>
        <item x="2"/>
        <item x="8"/>
        <item m="1" x="104"/>
        <item m="1" x="79"/>
        <item m="1" x="78"/>
        <item m="1" x="118"/>
        <item m="1" x="81"/>
        <item m="1" x="98"/>
        <item m="1" x="142"/>
        <item m="1" x="43"/>
        <item m="1" x="23"/>
        <item m="1" x="130"/>
        <item m="1" x="40"/>
        <item m="1" x="47"/>
        <item m="1" x="127"/>
        <item m="1" x="73"/>
        <item m="1" x="24"/>
        <item x="5"/>
        <item m="1" x="32"/>
        <item m="1" x="64"/>
        <item m="1" x="92"/>
        <item m="1" x="110"/>
        <item m="1" x="45"/>
        <item m="1" x="93"/>
        <item m="1" x="148"/>
        <item m="1" x="100"/>
        <item m="1" x="151"/>
        <item m="1" x="153"/>
        <item m="1" x="141"/>
        <item m="1" x="99"/>
        <item m="1" x="103"/>
        <item m="1" x="71"/>
        <item m="1" x="102"/>
        <item m="1" x="140"/>
        <item m="1" x="33"/>
        <item m="1" x="42"/>
        <item m="1" x="31"/>
        <item m="1" x="29"/>
        <item m="1" x="28"/>
        <item m="1" x="136"/>
        <item m="1" x="70"/>
        <item m="1" x="95"/>
        <item m="1" x="106"/>
        <item m="1" x="51"/>
        <item m="1" x="25"/>
        <item m="1" x="83"/>
        <item m="1" x="135"/>
        <item m="1" x="146"/>
        <item m="1" x="122"/>
        <item m="1" x="75"/>
        <item m="1" x="37"/>
        <item m="1" x="36"/>
        <item m="1" x="48"/>
        <item m="1" x="108"/>
        <item m="1" x="44"/>
        <item m="1" x="113"/>
        <item m="1" x="111"/>
        <item m="1" x="139"/>
        <item m="1" x="67"/>
        <item m="1" x="84"/>
        <item m="1" x="152"/>
        <item m="1" x="55"/>
        <item m="1" x="87"/>
        <item m="1" x="149"/>
        <item m="1" x="126"/>
        <item m="1" x="145"/>
        <item m="1" x="123"/>
        <item m="1" x="54"/>
        <item m="1" x="131"/>
        <item m="1" x="61"/>
        <item m="1" x="94"/>
        <item m="1" x="34"/>
        <item m="1" x="26"/>
        <item m="1" x="121"/>
        <item m="1" x="91"/>
        <item m="1" x="97"/>
        <item m="1" x="117"/>
        <item m="1" x="49"/>
        <item m="1" x="50"/>
        <item m="1" x="68"/>
        <item m="1" x="41"/>
        <item m="1" x="22"/>
        <item m="1" x="86"/>
        <item m="1" x="125"/>
        <item m="1" x="115"/>
        <item m="1" x="105"/>
        <item m="1" x="89"/>
        <item m="1" x="96"/>
        <item m="1" x="27"/>
        <item m="1" x="155"/>
        <item m="1" x="129"/>
        <item m="1" x="112"/>
        <item m="1" x="137"/>
        <item m="1" x="144"/>
        <item m="1" x="120"/>
        <item m="1" x="109"/>
        <item m="1" x="66"/>
        <item m="1" x="74"/>
        <item m="1" x="56"/>
        <item m="1" x="72"/>
        <item m="1" x="60"/>
        <item m="1" x="59"/>
        <item m="1" x="58"/>
        <item m="1" x="57"/>
        <item m="1" x="138"/>
        <item m="1" x="128"/>
        <item m="1" x="35"/>
        <item m="1" x="85"/>
        <item m="1" x="80"/>
        <item m="1" x="46"/>
        <item m="1" x="65"/>
        <item m="1" x="76"/>
        <item m="1" x="107"/>
        <item m="1" x="154"/>
        <item m="1" x="119"/>
        <item m="1" x="114"/>
        <item m="1" x="116"/>
        <item m="1" x="132"/>
        <item m="1" x="30"/>
        <item m="1" x="124"/>
        <item m="1" x="62"/>
        <item m="1" x="52"/>
        <item m="1" x="90"/>
        <item m="1" x="134"/>
        <item m="1" x="77"/>
        <item m="1" x="143"/>
        <item m="1" x="69"/>
        <item m="1" x="88"/>
        <item m="1" x="53"/>
        <item m="1" x="133"/>
        <item m="1" x="82"/>
        <item m="1" x="147"/>
        <item m="1" x="63"/>
        <item m="1" x="3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6">
    <i>
      <x v="2"/>
      <x v="2"/>
      <x v="2"/>
      <x v="1"/>
      <x v="24"/>
      <x v="25"/>
      <x v="23"/>
      <x/>
      <x v="12"/>
      <x/>
      <x v="21"/>
    </i>
    <i r="3">
      <x v="14"/>
      <x v="16"/>
      <x v="17"/>
      <x v="16"/>
      <x v="4"/>
      <x v="6"/>
      <x/>
      <x v="7"/>
    </i>
    <i r="3">
      <x v="15"/>
      <x v="12"/>
      <x v="13"/>
      <x v="12"/>
      <x/>
      <x v="7"/>
      <x/>
      <x v="11"/>
    </i>
    <i r="3">
      <x v="16"/>
      <x v="25"/>
      <x v="26"/>
      <x v="24"/>
      <x v="10"/>
      <x v="13"/>
      <x/>
      <x v="22"/>
    </i>
    <i r="3">
      <x v="21"/>
      <x v="26"/>
      <x v="27"/>
      <x v="25"/>
      <x/>
      <x v="14"/>
      <x/>
      <x v="23"/>
    </i>
    <i r="3">
      <x v="25"/>
      <x v="4"/>
      <x v="5"/>
      <x v="4"/>
      <x/>
      <x v="4"/>
      <x/>
      <x v="4"/>
    </i>
    <i r="3">
      <x v="36"/>
      <x v="7"/>
      <x v="8"/>
      <x v="7"/>
      <x/>
      <x v="6"/>
      <x/>
      <x v="7"/>
    </i>
    <i r="3">
      <x v="37"/>
      <x v="11"/>
      <x v="12"/>
      <x v="11"/>
      <x/>
      <x v="8"/>
      <x v="1"/>
      <x v="10"/>
    </i>
    <i r="3">
      <x v="58"/>
      <x v="3"/>
      <x v="4"/>
      <x v="3"/>
      <x/>
      <x v="3"/>
      <x/>
      <x v="3"/>
    </i>
    <i r="3">
      <x v="60"/>
      <x v="20"/>
      <x v="21"/>
      <x v="19"/>
      <x v="6"/>
      <x v="10"/>
      <x/>
      <x v="18"/>
    </i>
    <i r="3">
      <x v="71"/>
      <x v="15"/>
      <x v="16"/>
      <x v="15"/>
      <x/>
      <x v="2"/>
      <x/>
      <x v="14"/>
    </i>
    <i r="3">
      <x v="76"/>
      <x v="17"/>
      <x v="18"/>
      <x v="14"/>
      <x/>
      <x v="4"/>
      <x/>
      <x v="15"/>
    </i>
    <i r="3">
      <x v="77"/>
      <x v="10"/>
      <x v="11"/>
      <x v="10"/>
      <x/>
      <x v="5"/>
      <x/>
      <x v="5"/>
    </i>
    <i r="3">
      <x v="80"/>
      <x v="45"/>
      <x v="45"/>
      <x v="42"/>
      <x/>
      <x v="23"/>
      <x/>
      <x v="39"/>
    </i>
    <i r="3">
      <x v="91"/>
      <x v="9"/>
      <x v="10"/>
      <x v="9"/>
      <x/>
      <x v="7"/>
      <x/>
      <x v="9"/>
    </i>
    <i r="3">
      <x v="99"/>
      <x v="5"/>
      <x v="6"/>
      <x v="5"/>
      <x v="1"/>
      <x v="5"/>
      <x/>
      <x v="5"/>
    </i>
    <i r="3">
      <x v="112"/>
      <x v="22"/>
      <x v="23"/>
      <x v="21"/>
      <x v="8"/>
      <x v="2"/>
      <x/>
      <x v="2"/>
    </i>
    <i r="3">
      <x v="139"/>
      <x v="21"/>
      <x v="22"/>
      <x v="20"/>
      <x v="7"/>
      <x/>
      <x/>
      <x v="19"/>
    </i>
    <i r="3">
      <x v="147"/>
      <x v="6"/>
      <x v="7"/>
      <x v="6"/>
      <x/>
      <x v="4"/>
      <x/>
      <x v="6"/>
    </i>
    <i r="3">
      <x v="168"/>
      <x v="23"/>
      <x v="24"/>
      <x v="22"/>
      <x v="9"/>
      <x v="11"/>
      <x/>
      <x v="20"/>
    </i>
    <i r="3">
      <x v="176"/>
      <x v="18"/>
      <x v="19"/>
      <x v="17"/>
      <x/>
      <x v="2"/>
      <x/>
      <x v="16"/>
    </i>
    <i r="3">
      <x v="190"/>
      <x v="8"/>
      <x v="9"/>
      <x v="8"/>
      <x v="2"/>
      <x v="2"/>
      <x/>
      <x v="8"/>
    </i>
    <i r="3">
      <x v="193"/>
      <x v="14"/>
      <x v="15"/>
      <x v="14"/>
      <x/>
      <x v="4"/>
      <x/>
      <x v="13"/>
    </i>
    <i r="3">
      <x v="212"/>
      <x v="2"/>
      <x v="3"/>
      <x v="2"/>
      <x/>
      <x v="2"/>
      <x/>
      <x v="2"/>
    </i>
    <i r="3">
      <x v="216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1D23C-0D36-4278-B941-C896B18D9399}" name="paymentrecon" cacheId="4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7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9"/>
        <item x="17"/>
        <item m="1" x="29"/>
        <item m="1" x="181"/>
        <item m="1" x="207"/>
        <item m="1" x="174"/>
        <item m="1" x="214"/>
        <item m="1" x="148"/>
        <item m="1" x="198"/>
        <item m="1" x="131"/>
        <item m="1" x="178"/>
        <item m="1" x="97"/>
        <item m="1" x="50"/>
        <item m="1" x="199"/>
        <item x="10"/>
        <item x="24"/>
        <item x="2"/>
        <item m="1" x="116"/>
        <item m="1" x="25"/>
        <item m="1" x="91"/>
        <item m="1" x="220"/>
        <item x="8"/>
        <item m="1" x="82"/>
        <item m="1" x="83"/>
        <item m="1" x="61"/>
        <item x="23"/>
        <item m="1" x="84"/>
        <item m="1" x="209"/>
        <item m="1" x="69"/>
        <item m="1" x="151"/>
        <item m="1" x="162"/>
        <item m="1" x="192"/>
        <item m="1" x="92"/>
        <item m="1" x="70"/>
        <item m="1" x="208"/>
        <item m="1" x="120"/>
        <item x="19"/>
        <item x="11"/>
        <item m="1" x="62"/>
        <item m="1" x="125"/>
        <item m="1" x="85"/>
        <item m="1" x="140"/>
        <item m="1" x="98"/>
        <item m="1" x="104"/>
        <item m="1" x="196"/>
        <item m="1" x="37"/>
        <item m="1" x="99"/>
        <item m="1" x="133"/>
        <item m="1" x="159"/>
        <item m="1" x="74"/>
        <item m="1" x="71"/>
        <item m="1" x="134"/>
        <item m="1" x="141"/>
        <item m="1" x="31"/>
        <item m="1" x="168"/>
        <item m="1" x="63"/>
        <item m="1" x="93"/>
        <item m="1" x="86"/>
        <item x="6"/>
        <item m="1" x="215"/>
        <item x="3"/>
        <item m="1" x="51"/>
        <item m="1" x="41"/>
        <item m="1" x="182"/>
        <item m="1" x="87"/>
        <item m="1" x="52"/>
        <item m="1" x="111"/>
        <item m="1" x="53"/>
        <item m="1" x="117"/>
        <item m="1" x="160"/>
        <item m="1" x="88"/>
        <item x="16"/>
        <item m="1" x="188"/>
        <item m="1" x="205"/>
        <item m="1" x="169"/>
        <item m="1" x="152"/>
        <item x="1"/>
        <item x="14"/>
        <item m="1" x="47"/>
        <item m="1" x="183"/>
        <item x="5"/>
        <item m="1" x="72"/>
        <item m="1" x="142"/>
        <item m="1" x="136"/>
        <item m="1" x="163"/>
        <item m="1" x="157"/>
        <item m="1" x="210"/>
        <item m="1" x="193"/>
        <item m="1" x="56"/>
        <item m="1" x="175"/>
        <item m="1" x="155"/>
        <item x="15"/>
        <item m="1" x="64"/>
        <item m="1" x="126"/>
        <item m="1" x="171"/>
        <item m="1" x="112"/>
        <item m="1" x="211"/>
        <item m="1" x="102"/>
        <item m="1" x="105"/>
        <item x="0"/>
        <item m="1" x="43"/>
        <item m="1" x="179"/>
        <item m="1" x="158"/>
        <item m="1" x="216"/>
        <item m="1" x="164"/>
        <item m="1" x="217"/>
        <item m="1" x="68"/>
        <item m="1" x="165"/>
        <item m="1" x="153"/>
        <item m="1" x="166"/>
        <item m="1" x="54"/>
        <item m="1" x="149"/>
        <item x="21"/>
        <item m="1" x="176"/>
        <item m="1" x="145"/>
        <item m="1" x="65"/>
        <item m="1" x="115"/>
        <item m="1" x="184"/>
        <item m="1" x="77"/>
        <item m="1" x="35"/>
        <item m="1" x="185"/>
        <item m="1" x="212"/>
        <item m="1" x="36"/>
        <item m="1" x="58"/>
        <item m="1" x="190"/>
        <item m="1" x="161"/>
        <item m="1" x="38"/>
        <item m="1" x="129"/>
        <item m="1" x="200"/>
        <item m="1" x="32"/>
        <item m="1" x="75"/>
        <item m="1" x="186"/>
        <item m="1" x="42"/>
        <item m="1" x="113"/>
        <item m="1" x="156"/>
        <item m="1" x="106"/>
        <item m="1" x="189"/>
        <item m="1" x="154"/>
        <item m="1" x="122"/>
        <item x="18"/>
        <item m="1" x="150"/>
        <item m="1" x="221"/>
        <item m="1" x="107"/>
        <item m="1" x="118"/>
        <item m="1" x="57"/>
        <item m="1" x="201"/>
        <item m="1" x="59"/>
        <item x="13"/>
        <item m="1" x="194"/>
        <item m="1" x="222"/>
        <item m="1" x="202"/>
        <item m="1" x="172"/>
        <item m="1" x="76"/>
        <item m="1" x="78"/>
        <item m="1" x="33"/>
        <item m="1" x="44"/>
        <item m="1" x="73"/>
        <item m="1" x="89"/>
        <item m="1" x="137"/>
        <item m="1" x="146"/>
        <item m="1" x="30"/>
        <item m="1" x="94"/>
        <item m="1" x="170"/>
        <item m="1" x="130"/>
        <item m="1" x="100"/>
        <item m="1" x="187"/>
        <item m="1" x="48"/>
        <item m="1" x="103"/>
        <item x="22"/>
        <item m="1" x="223"/>
        <item m="1" x="26"/>
        <item m="1" x="108"/>
        <item m="1" x="132"/>
        <item m="1" x="195"/>
        <item m="1" x="66"/>
        <item m="1" x="173"/>
        <item x="4"/>
        <item m="1" x="147"/>
        <item m="1" x="203"/>
        <item m="1" x="138"/>
        <item m="1" x="79"/>
        <item m="1" x="109"/>
        <item m="1" x="127"/>
        <item m="1" x="123"/>
        <item m="1" x="49"/>
        <item m="1" x="45"/>
        <item m="1" x="197"/>
        <item m="1" x="27"/>
        <item m="1" x="95"/>
        <item m="1" x="114"/>
        <item x="20"/>
        <item m="1" x="80"/>
        <item m="1" x="128"/>
        <item x="12"/>
        <item m="1" x="34"/>
        <item m="1" x="180"/>
        <item m="1" x="124"/>
        <item m="1" x="213"/>
        <item m="1" x="177"/>
        <item m="1" x="135"/>
        <item m="1" x="139"/>
        <item m="1" x="101"/>
        <item m="1" x="60"/>
        <item m="1" x="96"/>
        <item m="1" x="143"/>
        <item m="1" x="39"/>
        <item m="1" x="219"/>
        <item m="1" x="55"/>
        <item m="1" x="191"/>
        <item m="1" x="67"/>
        <item m="1" x="90"/>
        <item m="1" x="206"/>
        <item x="7"/>
        <item m="1" x="28"/>
        <item m="1" x="144"/>
        <item m="1" x="40"/>
        <item x="9"/>
        <item m="1" x="46"/>
        <item m="1" x="167"/>
        <item m="1" x="121"/>
        <item m="1" x="218"/>
        <item m="1" x="110"/>
        <item m="1" x="204"/>
        <item m="1" x="81"/>
      </items>
    </pivotField>
    <pivotField axis="axisRow" compact="0" outline="0" showAll="0" defaultSubtotal="0">
      <items count="226">
        <item m="1" x="45"/>
        <item m="1" x="141"/>
        <item m="1" x="224"/>
        <item x="7"/>
        <item x="6"/>
        <item x="23"/>
        <item x="0"/>
        <item x="13"/>
        <item x="19"/>
        <item x="20"/>
        <item x="15"/>
        <item x="14"/>
        <item x="11"/>
        <item x="24"/>
        <item m="1" x="167"/>
        <item x="12"/>
        <item x="16"/>
        <item x="10"/>
        <item x="1"/>
        <item x="4"/>
        <item x="9"/>
        <item x="3"/>
        <item x="18"/>
        <item x="21"/>
        <item x="22"/>
        <item x="17"/>
        <item x="2"/>
        <item x="8"/>
        <item m="1" x="156"/>
        <item m="1" x="185"/>
        <item m="1" x="127"/>
        <item m="1" x="26"/>
        <item m="1" x="208"/>
        <item m="1" x="110"/>
        <item m="1" x="203"/>
        <item m="1" x="195"/>
        <item m="1" x="151"/>
        <item m="1" x="172"/>
        <item m="1" x="122"/>
        <item m="1" x="108"/>
        <item m="1" x="39"/>
        <item m="1" x="46"/>
        <item m="1" x="121"/>
        <item m="1" x="85"/>
        <item m="1" x="128"/>
        <item x="5"/>
        <item m="1" x="55"/>
        <item m="1" x="40"/>
        <item m="1" x="202"/>
        <item m="1" x="61"/>
        <item m="1" x="102"/>
        <item m="1" x="118"/>
        <item m="1" x="64"/>
        <item m="1" x="60"/>
        <item m="1" x="173"/>
        <item m="1" x="36"/>
        <item m="1" x="27"/>
        <item m="1" x="57"/>
        <item m="1" x="83"/>
        <item m="1" x="170"/>
        <item m="1" x="109"/>
        <item m="1" x="139"/>
        <item m="1" x="120"/>
        <item m="1" x="210"/>
        <item m="1" x="35"/>
        <item m="1" x="154"/>
        <item m="1" x="182"/>
        <item m="1" x="88"/>
        <item m="1" x="44"/>
        <item m="1" x="225"/>
        <item m="1" x="213"/>
        <item m="1" x="217"/>
        <item m="1" x="137"/>
        <item m="1" x="93"/>
        <item m="1" x="81"/>
        <item m="1" x="188"/>
        <item m="1" x="179"/>
        <item m="1" x="119"/>
        <item m="1" x="123"/>
        <item m="1" x="184"/>
        <item m="1" x="133"/>
        <item m="1" x="89"/>
        <item m="1" x="103"/>
        <item m="1" x="96"/>
        <item m="1" x="196"/>
        <item m="1" x="158"/>
        <item m="1" x="155"/>
        <item m="1" x="70"/>
        <item m="1" x="47"/>
        <item m="1" x="124"/>
        <item m="1" x="221"/>
        <item m="1" x="131"/>
        <item m="1" x="117"/>
        <item m="1" x="33"/>
        <item m="1" x="201"/>
        <item m="1" x="38"/>
        <item m="1" x="80"/>
        <item m="1" x="171"/>
        <item m="1" x="152"/>
        <item m="1" x="115"/>
        <item m="1" x="98"/>
        <item m="1" x="100"/>
        <item m="1" x="99"/>
        <item m="1" x="76"/>
        <item m="1" x="52"/>
        <item m="1" x="74"/>
        <item m="1" x="222"/>
        <item m="1" x="216"/>
        <item m="1" x="126"/>
        <item m="1" x="134"/>
        <item m="1" x="159"/>
        <item m="1" x="164"/>
        <item m="1" x="212"/>
        <item m="1" x="177"/>
        <item m="1" x="63"/>
        <item m="1" x="105"/>
        <item m="1" x="50"/>
        <item m="1" x="198"/>
        <item m="1" x="143"/>
        <item m="1" x="189"/>
        <item m="1" x="25"/>
        <item m="1" x="175"/>
        <item m="1" x="92"/>
        <item m="1" x="161"/>
        <item m="1" x="51"/>
        <item m="1" x="32"/>
        <item m="1" x="130"/>
        <item m="1" x="211"/>
        <item m="1" x="67"/>
        <item m="1" x="97"/>
        <item m="1" x="149"/>
        <item m="1" x="94"/>
        <item m="1" x="193"/>
        <item m="1" x="157"/>
        <item m="1" x="150"/>
        <item m="1" x="218"/>
        <item m="1" x="78"/>
        <item m="1" x="199"/>
        <item m="1" x="129"/>
        <item m="1" x="166"/>
        <item m="1" x="163"/>
        <item m="1" x="147"/>
        <item m="1" x="153"/>
        <item m="1" x="111"/>
        <item m="1" x="181"/>
        <item m="1" x="194"/>
        <item m="1" x="68"/>
        <item m="1" x="37"/>
        <item m="1" x="49"/>
        <item m="1" x="140"/>
        <item m="1" x="41"/>
        <item m="1" x="48"/>
        <item m="1" x="135"/>
        <item m="1" x="132"/>
        <item m="1" x="91"/>
        <item m="1" x="106"/>
        <item m="1" x="145"/>
        <item m="1" x="90"/>
        <item m="1" x="125"/>
        <item m="1" x="56"/>
        <item m="1" x="180"/>
        <item m="1" x="148"/>
        <item m="1" x="207"/>
        <item m="1" x="136"/>
        <item m="1" x="219"/>
        <item m="1" x="169"/>
        <item m="1" x="82"/>
        <item m="1" x="31"/>
        <item m="1" x="75"/>
        <item m="1" x="66"/>
        <item m="1" x="95"/>
        <item m="1" x="200"/>
        <item m="1" x="28"/>
        <item m="1" x="77"/>
        <item m="1" x="223"/>
        <item m="1" x="53"/>
        <item m="1" x="30"/>
        <item m="1" x="192"/>
        <item m="1" x="144"/>
        <item m="1" x="220"/>
        <item m="1" x="62"/>
        <item m="1" x="34"/>
        <item m="1" x="65"/>
        <item m="1" x="29"/>
        <item m="1" x="162"/>
        <item m="1" x="204"/>
        <item m="1" x="215"/>
        <item m="1" x="138"/>
        <item m="1" x="205"/>
        <item m="1" x="107"/>
        <item m="1" x="178"/>
        <item m="1" x="187"/>
        <item m="1" x="101"/>
        <item m="1" x="58"/>
        <item m="1" x="86"/>
        <item m="1" x="114"/>
        <item m="1" x="71"/>
        <item m="1" x="112"/>
        <item m="1" x="87"/>
        <item m="1" x="214"/>
        <item m="1" x="73"/>
        <item m="1" x="42"/>
        <item m="1" x="176"/>
        <item m="1" x="190"/>
        <item m="1" x="113"/>
        <item m="1" x="160"/>
        <item m="1" x="206"/>
        <item m="1" x="59"/>
        <item m="1" x="186"/>
        <item m="1" x="191"/>
        <item m="1" x="54"/>
        <item m="1" x="146"/>
        <item m="1" x="116"/>
        <item m="1" x="209"/>
        <item m="1" x="168"/>
        <item m="1" x="79"/>
        <item m="1" x="197"/>
        <item m="1" x="104"/>
        <item m="1" x="165"/>
        <item m="1" x="142"/>
        <item m="1" x="69"/>
        <item m="1" x="72"/>
        <item m="1" x="43"/>
        <item m="1" x="174"/>
        <item m="1" x="84"/>
        <item m="1" x="183"/>
      </items>
    </pivotField>
    <pivotField axis="axisRow" compact="0" outline="0" showAll="0" defaultSubtotal="0">
      <items count="228">
        <item m="1" x="122"/>
        <item m="1" x="114"/>
        <item x="7"/>
        <item x="6"/>
        <item x="23"/>
        <item x="0"/>
        <item x="13"/>
        <item x="19"/>
        <item x="20"/>
        <item x="15"/>
        <item x="14"/>
        <item x="11"/>
        <item x="24"/>
        <item m="1" x="57"/>
        <item x="12"/>
        <item x="16"/>
        <item x="10"/>
        <item x="1"/>
        <item x="4"/>
        <item x="9"/>
        <item x="3"/>
        <item x="18"/>
        <item x="21"/>
        <item x="22"/>
        <item x="17"/>
        <item x="2"/>
        <item x="8"/>
        <item m="1" x="211"/>
        <item m="1" x="207"/>
        <item m="1" x="79"/>
        <item m="1" x="108"/>
        <item m="1" x="38"/>
        <item m="1" x="140"/>
        <item m="1" x="87"/>
        <item m="1" x="70"/>
        <item m="1" x="136"/>
        <item m="1" x="159"/>
        <item m="1" x="163"/>
        <item m="1" x="101"/>
        <item m="1" x="161"/>
        <item m="1" x="94"/>
        <item m="1" x="224"/>
        <item m="1" x="89"/>
        <item m="1" x="143"/>
        <item m="1" x="179"/>
        <item x="5"/>
        <item m="1" x="186"/>
        <item m="1" x="144"/>
        <item m="1" x="191"/>
        <item m="1" x="34"/>
        <item m="1" x="45"/>
        <item m="1" x="197"/>
        <item m="1" x="137"/>
        <item m="1" x="154"/>
        <item m="1" x="176"/>
        <item m="1" x="157"/>
        <item m="1" x="59"/>
        <item m="1" x="91"/>
        <item m="1" x="36"/>
        <item m="1" x="195"/>
        <item m="1" x="155"/>
        <item m="1" x="44"/>
        <item m="1" x="121"/>
        <item m="1" x="184"/>
        <item m="1" x="169"/>
        <item m="1" x="148"/>
        <item m="1" x="85"/>
        <item m="1" x="213"/>
        <item m="1" x="73"/>
        <item m="1" x="203"/>
        <item m="1" x="223"/>
        <item m="1" x="64"/>
        <item m="1" x="180"/>
        <item m="1" x="194"/>
        <item m="1" x="164"/>
        <item m="1" x="55"/>
        <item m="1" x="175"/>
        <item m="1" x="205"/>
        <item m="1" x="46"/>
        <item m="1" x="189"/>
        <item m="1" x="139"/>
        <item m="1" x="149"/>
        <item m="1" x="86"/>
        <item m="1" x="39"/>
        <item m="1" x="90"/>
        <item m="1" x="142"/>
        <item m="1" x="96"/>
        <item m="1" x="113"/>
        <item m="1" x="126"/>
        <item m="1" x="49"/>
        <item m="1" x="225"/>
        <item m="1" x="198"/>
        <item m="1" x="88"/>
        <item m="1" x="100"/>
        <item m="1" x="92"/>
        <item m="1" x="74"/>
        <item m="1" x="174"/>
        <item m="1" x="25"/>
        <item m="1" x="117"/>
        <item m="1" x="226"/>
        <item m="1" x="177"/>
        <item m="1" x="77"/>
        <item m="1" x="103"/>
        <item m="1" x="120"/>
        <item m="1" x="63"/>
        <item m="1" x="200"/>
        <item m="1" x="212"/>
        <item m="1" x="156"/>
        <item m="1" x="222"/>
        <item m="1" x="84"/>
        <item m="1" x="181"/>
        <item m="1" x="160"/>
        <item m="1" x="102"/>
        <item m="1" x="214"/>
        <item m="1" x="80"/>
        <item m="1" x="147"/>
        <item m="1" x="158"/>
        <item m="1" x="133"/>
        <item m="1" x="115"/>
        <item m="1" x="33"/>
        <item m="1" x="26"/>
        <item m="1" x="72"/>
        <item m="1" x="166"/>
        <item m="1" x="35"/>
        <item m="1" x="220"/>
        <item m="1" x="131"/>
        <item m="1" x="219"/>
        <item m="1" x="110"/>
        <item m="1" x="32"/>
        <item m="1" x="29"/>
        <item m="1" x="187"/>
        <item m="1" x="40"/>
        <item m="1" x="221"/>
        <item m="1" x="123"/>
        <item m="1" x="218"/>
        <item m="1" x="170"/>
        <item m="1" x="182"/>
        <item m="1" x="67"/>
        <item m="1" x="43"/>
        <item m="1" x="51"/>
        <item m="1" x="134"/>
        <item m="1" x="116"/>
        <item m="1" x="153"/>
        <item m="1" x="178"/>
        <item m="1" x="132"/>
        <item m="1" x="118"/>
        <item m="1" x="129"/>
        <item m="1" x="98"/>
        <item m="1" x="75"/>
        <item m="1" x="209"/>
        <item m="1" x="95"/>
        <item m="1" x="167"/>
        <item m="1" x="152"/>
        <item m="1" x="192"/>
        <item m="1" x="104"/>
        <item m="1" x="138"/>
        <item m="1" x="41"/>
        <item m="1" x="65"/>
        <item m="1" x="125"/>
        <item m="1" x="173"/>
        <item m="1" x="193"/>
        <item m="1" x="151"/>
        <item m="1" x="53"/>
        <item m="1" x="215"/>
        <item m="1" x="30"/>
        <item m="1" x="48"/>
        <item m="1" x="105"/>
        <item m="1" x="185"/>
        <item m="1" x="78"/>
        <item m="1" x="54"/>
        <item m="1" x="71"/>
        <item m="1" x="188"/>
        <item m="1" x="202"/>
        <item m="1" x="165"/>
        <item m="1" x="199"/>
        <item m="1" x="107"/>
        <item m="1" x="66"/>
        <item m="1" x="28"/>
        <item m="1" x="56"/>
        <item m="1" x="99"/>
        <item m="1" x="201"/>
        <item m="1" x="196"/>
        <item m="1" x="58"/>
        <item m="1" x="50"/>
        <item m="1" x="60"/>
        <item m="1" x="62"/>
        <item m="1" x="146"/>
        <item m="1" x="83"/>
        <item m="1" x="76"/>
        <item m="1" x="145"/>
        <item m="1" x="127"/>
        <item m="1" x="69"/>
        <item m="1" x="183"/>
        <item m="1" x="128"/>
        <item m="1" x="61"/>
        <item m="1" x="168"/>
        <item m="1" x="68"/>
        <item m="1" x="37"/>
        <item m="1" x="162"/>
        <item m="1" x="216"/>
        <item m="1" x="31"/>
        <item m="1" x="106"/>
        <item m="1" x="227"/>
        <item m="1" x="97"/>
        <item m="1" x="112"/>
        <item m="1" x="172"/>
        <item m="1" x="217"/>
        <item m="1" x="124"/>
        <item m="1" x="81"/>
        <item m="1" x="206"/>
        <item m="1" x="141"/>
        <item m="1" x="150"/>
        <item m="1" x="119"/>
        <item m="1" x="47"/>
        <item m="1" x="93"/>
        <item m="1" x="109"/>
        <item m="1" x="111"/>
        <item m="1" x="171"/>
        <item m="1" x="82"/>
        <item m="1" x="130"/>
        <item m="1" x="210"/>
        <item m="1" x="135"/>
        <item m="1" x="208"/>
        <item m="1" x="27"/>
        <item m="1" x="190"/>
        <item m="1" x="52"/>
        <item m="1" x="204"/>
        <item m="1" x="42"/>
      </items>
    </pivotField>
    <pivotField axis="axisRow" compact="0" outline="0" showAll="0" defaultSubtotal="0">
      <items count="186">
        <item m="1" x="71"/>
        <item m="1" x="152"/>
        <item x="7"/>
        <item x="6"/>
        <item x="22"/>
        <item x="0"/>
        <item x="12"/>
        <item x="18"/>
        <item x="19"/>
        <item x="14"/>
        <item x="13"/>
        <item x="11"/>
        <item x="23"/>
        <item m="1" x="28"/>
        <item x="1"/>
        <item x="15"/>
        <item x="10"/>
        <item x="4"/>
        <item x="9"/>
        <item x="3"/>
        <item x="17"/>
        <item x="20"/>
        <item x="21"/>
        <item x="16"/>
        <item x="2"/>
        <item x="8"/>
        <item m="1" x="110"/>
        <item m="1" x="44"/>
        <item m="1" x="179"/>
        <item m="1" x="74"/>
        <item m="1" x="47"/>
        <item m="1" x="41"/>
        <item m="1" x="63"/>
        <item m="1" x="114"/>
        <item m="1" x="125"/>
        <item m="1" x="34"/>
        <item m="1" x="164"/>
        <item m="1" x="120"/>
        <item m="1" x="167"/>
        <item m="1" x="158"/>
        <item m="1" x="123"/>
        <item m="1" x="117"/>
        <item x="5"/>
        <item m="1" x="49"/>
        <item m="1" x="172"/>
        <item m="1" x="65"/>
        <item m="1" x="25"/>
        <item m="1" x="103"/>
        <item m="1" x="52"/>
        <item m="1" x="59"/>
        <item m="1" x="174"/>
        <item m="1" x="162"/>
        <item m="1" x="160"/>
        <item m="1" x="67"/>
        <item m="1" x="24"/>
        <item m="1" x="144"/>
        <item m="1" x="140"/>
        <item m="1" x="84"/>
        <item m="1" x="111"/>
        <item m="1" x="129"/>
        <item m="1" x="139"/>
        <item m="1" x="169"/>
        <item m="1" x="175"/>
        <item m="1" x="56"/>
        <item m="1" x="183"/>
        <item m="1" x="185"/>
        <item m="1" x="39"/>
        <item m="1" x="51"/>
        <item m="1" x="109"/>
        <item m="1" x="156"/>
        <item m="1" x="181"/>
        <item m="1" x="101"/>
        <item m="1" x="145"/>
        <item m="1" x="173"/>
        <item m="1" x="148"/>
        <item m="1" x="184"/>
        <item m="1" x="55"/>
        <item m="1" x="26"/>
        <item m="1" x="31"/>
        <item m="1" x="119"/>
        <item m="1" x="29"/>
        <item m="1" x="127"/>
        <item m="1" x="118"/>
        <item m="1" x="130"/>
        <item m="1" x="146"/>
        <item m="1" x="116"/>
        <item m="1" x="91"/>
        <item m="1" x="124"/>
        <item m="1" x="171"/>
        <item m="1" x="155"/>
        <item m="1" x="149"/>
        <item m="1" x="135"/>
        <item m="1" x="121"/>
        <item m="1" x="177"/>
        <item m="1" x="168"/>
        <item m="1" x="72"/>
        <item m="1" x="161"/>
        <item m="1" x="98"/>
        <item m="1" x="81"/>
        <item m="1" x="45"/>
        <item m="1" x="137"/>
        <item m="1" x="79"/>
        <item m="1" x="122"/>
        <item m="1" x="77"/>
        <item m="1" x="159"/>
        <item m="1" x="141"/>
        <item m="1" x="180"/>
        <item m="1" x="62"/>
        <item m="1" x="83"/>
        <item m="1" x="157"/>
        <item m="1" x="33"/>
        <item m="1" x="138"/>
        <item m="1" x="80"/>
        <item m="1" x="66"/>
        <item m="1" x="42"/>
        <item m="1" x="78"/>
        <item m="1" x="32"/>
        <item m="1" x="40"/>
        <item m="1" x="133"/>
        <item m="1" x="50"/>
        <item m="1" x="170"/>
        <item m="1" x="85"/>
        <item m="1" x="64"/>
        <item m="1" x="100"/>
        <item m="1" x="151"/>
        <item m="1" x="90"/>
        <item m="1" x="99"/>
        <item m="1" x="165"/>
        <item m="1" x="57"/>
        <item m="1" x="154"/>
        <item m="1" x="73"/>
        <item m="1" x="88"/>
        <item m="1" x="132"/>
        <item m="1" x="92"/>
        <item m="1" x="128"/>
        <item m="1" x="93"/>
        <item m="1" x="143"/>
        <item m="1" x="115"/>
        <item m="1" x="94"/>
        <item m="1" x="147"/>
        <item m="1" x="97"/>
        <item m="1" x="108"/>
        <item m="1" x="87"/>
        <item m="1" x="153"/>
        <item m="1" x="106"/>
        <item m="1" x="38"/>
        <item m="1" x="75"/>
        <item m="1" x="37"/>
        <item m="1" x="54"/>
        <item m="1" x="113"/>
        <item m="1" x="30"/>
        <item m="1" x="136"/>
        <item m="1" x="35"/>
        <item m="1" x="27"/>
        <item m="1" x="131"/>
        <item m="1" x="104"/>
        <item m="1" x="95"/>
        <item m="1" x="53"/>
        <item m="1" x="150"/>
        <item m="1" x="134"/>
        <item m="1" x="102"/>
        <item m="1" x="178"/>
        <item m="1" x="69"/>
        <item m="1" x="46"/>
        <item m="1" x="76"/>
        <item m="1" x="70"/>
        <item m="1" x="86"/>
        <item m="1" x="48"/>
        <item m="1" x="176"/>
        <item m="1" x="36"/>
        <item m="1" x="105"/>
        <item m="1" x="89"/>
        <item m="1" x="182"/>
        <item m="1" x="60"/>
        <item m="1" x="58"/>
        <item m="1" x="61"/>
        <item m="1" x="107"/>
        <item m="1" x="96"/>
        <item m="1" x="142"/>
        <item m="1" x="43"/>
        <item m="1" x="126"/>
        <item m="1" x="82"/>
        <item m="1" x="166"/>
        <item m="1" x="163"/>
        <item m="1" x="68"/>
        <item m="1" x="112"/>
      </items>
    </pivotField>
    <pivotField axis="axisRow" compact="0" outline="0" showAll="0" defaultSubtotal="0">
      <items count="52">
        <item x="1"/>
        <item x="0"/>
        <item x="7"/>
        <item m="1" x="19"/>
        <item x="5"/>
        <item x="4"/>
        <item x="3"/>
        <item x="6"/>
        <item x="8"/>
        <item x="9"/>
        <item x="2"/>
        <item m="1" x="12"/>
        <item m="1" x="27"/>
        <item m="1" x="20"/>
        <item m="1" x="25"/>
        <item m="1" x="51"/>
        <item m="1" x="39"/>
        <item m="1" x="22"/>
        <item m="1" x="29"/>
        <item m="1" x="21"/>
        <item m="1" x="18"/>
        <item m="1" x="37"/>
        <item m="1" x="33"/>
        <item m="1" x="11"/>
        <item m="1" x="17"/>
        <item m="1" x="24"/>
        <item m="1" x="48"/>
        <item m="1" x="38"/>
        <item m="1" x="10"/>
        <item m="1" x="36"/>
        <item m="1" x="30"/>
        <item m="1" x="23"/>
        <item m="1" x="31"/>
        <item m="1" x="16"/>
        <item m="1" x="50"/>
        <item m="1" x="47"/>
        <item m="1" x="42"/>
        <item m="1" x="35"/>
        <item m="1" x="41"/>
        <item m="1" x="14"/>
        <item m="1" x="28"/>
        <item m="1" x="15"/>
        <item m="1" x="26"/>
        <item m="1" x="32"/>
        <item m="1" x="34"/>
        <item m="1" x="13"/>
        <item m="1" x="49"/>
        <item m="1" x="44"/>
        <item m="1" x="43"/>
        <item m="1" x="46"/>
        <item m="1" x="45"/>
        <item m="1" x="40"/>
      </items>
    </pivotField>
    <pivotField axis="axisRow" compact="0" outline="0" showAll="0" defaultSubtotal="0">
      <items count="52">
        <item x="12"/>
        <item m="1" x="15"/>
        <item x="4"/>
        <item x="6"/>
        <item x="1"/>
        <item x="0"/>
        <item x="8"/>
        <item x="10"/>
        <item x="9"/>
        <item m="1" x="47"/>
        <item x="3"/>
        <item x="13"/>
        <item x="11"/>
        <item x="2"/>
        <item x="7"/>
        <item m="1" x="34"/>
        <item m="1" x="48"/>
        <item m="1" x="32"/>
        <item m="1" x="40"/>
        <item m="1" x="42"/>
        <item m="1" x="14"/>
        <item m="1" x="19"/>
        <item m="1" x="31"/>
        <item x="5"/>
        <item m="1" x="30"/>
        <item m="1" x="44"/>
        <item m="1" x="45"/>
        <item m="1" x="49"/>
        <item m="1" x="46"/>
        <item m="1" x="17"/>
        <item m="1" x="37"/>
        <item m="1" x="25"/>
        <item m="1" x="26"/>
        <item m="1" x="41"/>
        <item m="1" x="50"/>
        <item m="1" x="22"/>
        <item m="1" x="39"/>
        <item m="1" x="24"/>
        <item m="1" x="43"/>
        <item m="1" x="33"/>
        <item m="1" x="35"/>
        <item m="1" x="38"/>
        <item m="1" x="23"/>
        <item m="1" x="27"/>
        <item m="1" x="16"/>
        <item m="1" x="36"/>
        <item m="1" x="20"/>
        <item m="1" x="29"/>
        <item m="1" x="28"/>
        <item m="1" x="18"/>
        <item m="1" x="21"/>
        <item m="1" x="51"/>
      </items>
    </pivotField>
    <pivotField axis="axisRow" compact="0" outline="0" showAll="0" defaultSubtotal="0">
      <items count="5">
        <item x="0"/>
        <item x="1"/>
        <item m="1" x="4"/>
        <item m="1" x="2"/>
        <item m="1" x="3"/>
      </items>
    </pivotField>
    <pivotField axis="axisRow" compact="0" outline="0" showAll="0">
      <items count="157">
        <item m="1" x="101"/>
        <item m="1" x="38"/>
        <item x="7"/>
        <item x="6"/>
        <item x="20"/>
        <item x="0"/>
        <item x="13"/>
        <item x="10"/>
        <item x="18"/>
        <item x="14"/>
        <item x="11"/>
        <item x="21"/>
        <item m="1" x="150"/>
        <item x="12"/>
        <item x="15"/>
        <item x="1"/>
        <item x="4"/>
        <item x="9"/>
        <item x="3"/>
        <item x="17"/>
        <item x="19"/>
        <item x="16"/>
        <item x="2"/>
        <item x="8"/>
        <item m="1" x="104"/>
        <item m="1" x="79"/>
        <item m="1" x="78"/>
        <item m="1" x="118"/>
        <item m="1" x="81"/>
        <item m="1" x="98"/>
        <item m="1" x="142"/>
        <item m="1" x="43"/>
        <item m="1" x="23"/>
        <item m="1" x="130"/>
        <item m="1" x="40"/>
        <item m="1" x="47"/>
        <item m="1" x="127"/>
        <item m="1" x="73"/>
        <item m="1" x="24"/>
        <item x="5"/>
        <item m="1" x="32"/>
        <item m="1" x="64"/>
        <item m="1" x="92"/>
        <item m="1" x="110"/>
        <item m="1" x="45"/>
        <item m="1" x="93"/>
        <item m="1" x="148"/>
        <item m="1" x="100"/>
        <item m="1" x="151"/>
        <item m="1" x="153"/>
        <item m="1" x="141"/>
        <item m="1" x="99"/>
        <item m="1" x="103"/>
        <item m="1" x="71"/>
        <item m="1" x="102"/>
        <item m="1" x="140"/>
        <item m="1" x="33"/>
        <item m="1" x="42"/>
        <item m="1" x="31"/>
        <item m="1" x="29"/>
        <item m="1" x="28"/>
        <item m="1" x="136"/>
        <item m="1" x="70"/>
        <item m="1" x="95"/>
        <item m="1" x="106"/>
        <item m="1" x="51"/>
        <item m="1" x="25"/>
        <item m="1" x="83"/>
        <item m="1" x="135"/>
        <item m="1" x="146"/>
        <item m="1" x="122"/>
        <item m="1" x="75"/>
        <item m="1" x="37"/>
        <item m="1" x="36"/>
        <item m="1" x="48"/>
        <item m="1" x="108"/>
        <item m="1" x="44"/>
        <item m="1" x="113"/>
        <item m="1" x="111"/>
        <item m="1" x="139"/>
        <item m="1" x="67"/>
        <item m="1" x="84"/>
        <item m="1" x="152"/>
        <item m="1" x="55"/>
        <item m="1" x="87"/>
        <item m="1" x="149"/>
        <item m="1" x="126"/>
        <item m="1" x="145"/>
        <item m="1" x="123"/>
        <item m="1" x="54"/>
        <item m="1" x="131"/>
        <item m="1" x="61"/>
        <item m="1" x="94"/>
        <item m="1" x="34"/>
        <item m="1" x="26"/>
        <item m="1" x="121"/>
        <item m="1" x="91"/>
        <item m="1" x="97"/>
        <item m="1" x="117"/>
        <item m="1" x="49"/>
        <item m="1" x="50"/>
        <item m="1" x="68"/>
        <item m="1" x="41"/>
        <item m="1" x="22"/>
        <item m="1" x="86"/>
        <item m="1" x="125"/>
        <item m="1" x="115"/>
        <item m="1" x="105"/>
        <item m="1" x="89"/>
        <item m="1" x="96"/>
        <item m="1" x="27"/>
        <item m="1" x="155"/>
        <item m="1" x="129"/>
        <item m="1" x="112"/>
        <item m="1" x="137"/>
        <item m="1" x="144"/>
        <item m="1" x="120"/>
        <item m="1" x="109"/>
        <item m="1" x="66"/>
        <item m="1" x="74"/>
        <item m="1" x="56"/>
        <item m="1" x="72"/>
        <item m="1" x="60"/>
        <item m="1" x="59"/>
        <item m="1" x="58"/>
        <item m="1" x="57"/>
        <item m="1" x="138"/>
        <item m="1" x="128"/>
        <item m="1" x="35"/>
        <item m="1" x="85"/>
        <item m="1" x="80"/>
        <item m="1" x="46"/>
        <item m="1" x="65"/>
        <item m="1" x="76"/>
        <item m="1" x="107"/>
        <item m="1" x="154"/>
        <item m="1" x="119"/>
        <item m="1" x="114"/>
        <item m="1" x="116"/>
        <item m="1" x="132"/>
        <item m="1" x="30"/>
        <item m="1" x="124"/>
        <item m="1" x="62"/>
        <item m="1" x="52"/>
        <item m="1" x="90"/>
        <item m="1" x="134"/>
        <item m="1" x="77"/>
        <item m="1" x="143"/>
        <item m="1" x="69"/>
        <item m="1" x="88"/>
        <item m="1" x="53"/>
        <item m="1" x="133"/>
        <item m="1" x="82"/>
        <item m="1" x="147"/>
        <item m="1" x="63"/>
        <item m="1" x="3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5">
    <i>
      <x v="1"/>
      <x v="24"/>
      <x v="25"/>
      <x v="23"/>
      <x/>
      <x v="12"/>
      <x/>
      <x v="21"/>
    </i>
    <i>
      <x v="14"/>
      <x v="16"/>
      <x v="17"/>
      <x v="16"/>
      <x v="4"/>
      <x v="6"/>
      <x/>
      <x v="7"/>
    </i>
    <i>
      <x v="15"/>
      <x v="12"/>
      <x v="13"/>
      <x v="12"/>
      <x/>
      <x v="7"/>
      <x/>
      <x v="11"/>
    </i>
    <i>
      <x v="16"/>
      <x v="25"/>
      <x v="26"/>
      <x v="24"/>
      <x v="10"/>
      <x v="13"/>
      <x/>
      <x v="22"/>
    </i>
    <i>
      <x v="21"/>
      <x v="26"/>
      <x v="27"/>
      <x v="25"/>
      <x/>
      <x v="14"/>
      <x/>
      <x v="23"/>
    </i>
    <i>
      <x v="25"/>
      <x v="4"/>
      <x v="5"/>
      <x v="4"/>
      <x/>
      <x v="4"/>
      <x/>
      <x v="4"/>
    </i>
    <i>
      <x v="36"/>
      <x v="7"/>
      <x v="8"/>
      <x v="7"/>
      <x/>
      <x v="6"/>
      <x/>
      <x v="7"/>
    </i>
    <i>
      <x v="37"/>
      <x v="11"/>
      <x v="12"/>
      <x v="11"/>
      <x/>
      <x v="8"/>
      <x v="1"/>
      <x v="10"/>
    </i>
    <i>
      <x v="58"/>
      <x v="3"/>
      <x v="4"/>
      <x v="3"/>
      <x/>
      <x v="3"/>
      <x/>
      <x v="3"/>
    </i>
    <i>
      <x v="60"/>
      <x v="20"/>
      <x v="21"/>
      <x v="19"/>
      <x v="6"/>
      <x v="10"/>
      <x/>
      <x v="18"/>
    </i>
    <i>
      <x v="71"/>
      <x v="15"/>
      <x v="16"/>
      <x v="15"/>
      <x/>
      <x v="2"/>
      <x/>
      <x v="14"/>
    </i>
    <i>
      <x v="76"/>
      <x v="17"/>
      <x v="18"/>
      <x v="14"/>
      <x/>
      <x v="4"/>
      <x/>
      <x v="15"/>
    </i>
    <i>
      <x v="77"/>
      <x v="10"/>
      <x v="11"/>
      <x v="10"/>
      <x/>
      <x v="5"/>
      <x/>
      <x v="5"/>
    </i>
    <i>
      <x v="80"/>
      <x v="45"/>
      <x v="45"/>
      <x v="42"/>
      <x/>
      <x v="23"/>
      <x/>
      <x v="39"/>
    </i>
    <i>
      <x v="91"/>
      <x v="9"/>
      <x v="10"/>
      <x v="9"/>
      <x/>
      <x v="7"/>
      <x/>
      <x v="9"/>
    </i>
    <i>
      <x v="99"/>
      <x v="5"/>
      <x v="6"/>
      <x v="5"/>
      <x v="1"/>
      <x v="5"/>
      <x/>
      <x v="5"/>
    </i>
    <i>
      <x v="112"/>
      <x v="22"/>
      <x v="23"/>
      <x v="21"/>
      <x v="8"/>
      <x v="2"/>
      <x/>
      <x v="2"/>
    </i>
    <i>
      <x v="139"/>
      <x v="21"/>
      <x v="22"/>
      <x v="20"/>
      <x v="7"/>
      <x/>
      <x/>
      <x v="19"/>
    </i>
    <i>
      <x v="147"/>
      <x v="6"/>
      <x v="7"/>
      <x v="6"/>
      <x/>
      <x v="4"/>
      <x/>
      <x v="6"/>
    </i>
    <i>
      <x v="168"/>
      <x v="23"/>
      <x v="24"/>
      <x v="22"/>
      <x v="9"/>
      <x v="11"/>
      <x/>
      <x v="20"/>
    </i>
    <i>
      <x v="176"/>
      <x v="18"/>
      <x v="19"/>
      <x v="17"/>
      <x/>
      <x v="2"/>
      <x/>
      <x v="16"/>
    </i>
    <i>
      <x v="190"/>
      <x v="8"/>
      <x v="9"/>
      <x v="8"/>
      <x v="2"/>
      <x v="2"/>
      <x/>
      <x v="8"/>
    </i>
    <i>
      <x v="193"/>
      <x v="14"/>
      <x v="15"/>
      <x v="14"/>
      <x/>
      <x v="4"/>
      <x/>
      <x v="13"/>
    </i>
    <i>
      <x v="212"/>
      <x v="2"/>
      <x v="3"/>
      <x v="2"/>
      <x/>
      <x v="2"/>
      <x/>
      <x v="2"/>
    </i>
    <i>
      <x v="216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DA00-0B3C-44E4-9C8D-23DC5FE79403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3118.8</v>
      </c>
      <c r="M4" s="2">
        <v>155.94</v>
      </c>
      <c r="N4" s="2">
        <v>3118.8</v>
      </c>
      <c r="O4" s="2">
        <v>155.94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105903.4</v>
      </c>
      <c r="M5" s="2">
        <v>5295.17</v>
      </c>
      <c r="N5" s="2">
        <v>105903.4</v>
      </c>
      <c r="O5" s="2">
        <v>5295.17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25</v>
      </c>
      <c r="I6" t="s">
        <v>40</v>
      </c>
      <c r="J6" t="s">
        <v>27</v>
      </c>
      <c r="K6" t="s">
        <v>41</v>
      </c>
      <c r="L6" s="2">
        <v>116504.8</v>
      </c>
      <c r="M6" s="2">
        <v>5825.24</v>
      </c>
      <c r="N6" s="2">
        <v>116504.8</v>
      </c>
      <c r="O6" s="2">
        <v>5825.24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44</v>
      </c>
      <c r="H7" t="s">
        <v>45</v>
      </c>
      <c r="I7" t="s">
        <v>46</v>
      </c>
      <c r="J7" t="s">
        <v>27</v>
      </c>
      <c r="K7" t="s">
        <v>47</v>
      </c>
      <c r="L7" s="2">
        <v>227406.2</v>
      </c>
      <c r="M7" s="2">
        <v>11370.31</v>
      </c>
      <c r="N7" s="2">
        <v>227406.2</v>
      </c>
      <c r="O7" s="2">
        <v>11370.31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25</v>
      </c>
      <c r="I8" t="s">
        <v>52</v>
      </c>
      <c r="J8" t="s">
        <v>27</v>
      </c>
      <c r="K8" t="s">
        <v>53</v>
      </c>
      <c r="L8" s="2">
        <v>155202.4</v>
      </c>
      <c r="M8" s="2">
        <v>7760.12</v>
      </c>
      <c r="N8" s="2">
        <v>155202.4</v>
      </c>
      <c r="O8" s="2">
        <v>7760.12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25</v>
      </c>
      <c r="I9" t="s">
        <v>58</v>
      </c>
      <c r="J9" t="s">
        <v>27</v>
      </c>
      <c r="K9" t="s">
        <v>59</v>
      </c>
      <c r="L9" s="2">
        <v>5055.2</v>
      </c>
      <c r="M9" s="2">
        <v>252.76</v>
      </c>
      <c r="N9" s="2">
        <v>5055.2</v>
      </c>
      <c r="O9" s="2">
        <v>252.76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25</v>
      </c>
      <c r="I10" t="s">
        <v>34</v>
      </c>
      <c r="J10" t="s">
        <v>27</v>
      </c>
      <c r="K10" t="s">
        <v>35</v>
      </c>
      <c r="L10" s="2">
        <v>2129</v>
      </c>
      <c r="M10" s="2">
        <v>106.45</v>
      </c>
      <c r="N10" s="2">
        <v>2129</v>
      </c>
      <c r="O10" s="2">
        <v>106.45</v>
      </c>
    </row>
    <row r="11" spans="1:15" x14ac:dyDescent="0.4">
      <c r="C11"/>
      <c r="D11" t="s">
        <v>64</v>
      </c>
      <c r="E11" t="s">
        <v>65</v>
      </c>
      <c r="F11" t="s">
        <v>66</v>
      </c>
      <c r="G11" t="s">
        <v>67</v>
      </c>
      <c r="H11" t="s">
        <v>25</v>
      </c>
      <c r="I11" t="s">
        <v>68</v>
      </c>
      <c r="J11" t="s">
        <v>69</v>
      </c>
      <c r="K11" t="s">
        <v>70</v>
      </c>
      <c r="L11" s="2">
        <v>2941.6</v>
      </c>
      <c r="M11" s="2">
        <v>147.08000000000001</v>
      </c>
      <c r="N11" s="2">
        <v>2941.6</v>
      </c>
      <c r="O11" s="2">
        <v>147.08000000000001</v>
      </c>
    </row>
    <row r="12" spans="1:15" x14ac:dyDescent="0.4">
      <c r="C12"/>
      <c r="D12" t="s">
        <v>71</v>
      </c>
      <c r="E12" t="s">
        <v>72</v>
      </c>
      <c r="F12" t="s">
        <v>73</v>
      </c>
      <c r="G12" t="s">
        <v>74</v>
      </c>
      <c r="H12" t="s">
        <v>25</v>
      </c>
      <c r="I12" t="s">
        <v>75</v>
      </c>
      <c r="J12" t="s">
        <v>27</v>
      </c>
      <c r="K12" t="s">
        <v>76</v>
      </c>
      <c r="L12" s="2">
        <v>63341.4</v>
      </c>
      <c r="M12" s="2">
        <v>3167.07</v>
      </c>
      <c r="N12" s="2">
        <v>63341.4</v>
      </c>
      <c r="O12" s="2">
        <v>3167.07</v>
      </c>
    </row>
    <row r="13" spans="1:15" x14ac:dyDescent="0.4">
      <c r="C13"/>
      <c r="D13" t="s">
        <v>77</v>
      </c>
      <c r="E13" t="s">
        <v>78</v>
      </c>
      <c r="F13" t="s">
        <v>79</v>
      </c>
      <c r="G13" t="s">
        <v>80</v>
      </c>
      <c r="H13" t="s">
        <v>81</v>
      </c>
      <c r="I13" t="s">
        <v>82</v>
      </c>
      <c r="J13" t="s">
        <v>27</v>
      </c>
      <c r="K13" t="s">
        <v>83</v>
      </c>
      <c r="L13" s="2">
        <v>176838.2</v>
      </c>
      <c r="M13" s="2">
        <v>8841.91</v>
      </c>
      <c r="N13" s="2">
        <v>176838.2</v>
      </c>
      <c r="O13" s="2">
        <v>8841.91</v>
      </c>
    </row>
    <row r="14" spans="1:15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25</v>
      </c>
      <c r="I14" t="s">
        <v>88</v>
      </c>
      <c r="J14" t="s">
        <v>27</v>
      </c>
      <c r="K14" t="s">
        <v>89</v>
      </c>
      <c r="L14" s="2">
        <v>379604</v>
      </c>
      <c r="M14" s="2">
        <v>18980.2</v>
      </c>
      <c r="N14" s="2">
        <v>379604</v>
      </c>
      <c r="O14" s="2">
        <v>18980.2</v>
      </c>
    </row>
    <row r="15" spans="1:15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25</v>
      </c>
      <c r="I15" t="s">
        <v>58</v>
      </c>
      <c r="J15" t="s">
        <v>27</v>
      </c>
      <c r="K15" t="s">
        <v>94</v>
      </c>
      <c r="L15" s="2">
        <v>143.19999999999999</v>
      </c>
      <c r="M15" s="2">
        <v>7.16</v>
      </c>
      <c r="N15" s="2">
        <v>143.19999999999999</v>
      </c>
      <c r="O15" s="2">
        <v>7.16</v>
      </c>
    </row>
    <row r="16" spans="1:15" x14ac:dyDescent="0.4">
      <c r="C16"/>
      <c r="D16" t="s">
        <v>95</v>
      </c>
      <c r="E16" t="s">
        <v>96</v>
      </c>
      <c r="F16" t="s">
        <v>97</v>
      </c>
      <c r="G16" t="s">
        <v>98</v>
      </c>
      <c r="H16" t="s">
        <v>25</v>
      </c>
      <c r="I16" t="s">
        <v>99</v>
      </c>
      <c r="J16" t="s">
        <v>27</v>
      </c>
      <c r="K16" t="s">
        <v>100</v>
      </c>
      <c r="L16" s="2">
        <v>42516</v>
      </c>
      <c r="M16" s="2">
        <v>2125.8000000000002</v>
      </c>
      <c r="N16" s="2">
        <v>42516</v>
      </c>
      <c r="O16" s="2">
        <v>2125.8000000000002</v>
      </c>
    </row>
    <row r="17" spans="1:15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25</v>
      </c>
      <c r="I17" t="s">
        <v>105</v>
      </c>
      <c r="J17" t="s">
        <v>27</v>
      </c>
      <c r="K17" t="s">
        <v>106</v>
      </c>
      <c r="L17" s="2">
        <v>6852.4</v>
      </c>
      <c r="M17" s="2">
        <v>342.62</v>
      </c>
      <c r="N17" s="2">
        <v>6852.4</v>
      </c>
      <c r="O17" s="2">
        <v>342.62</v>
      </c>
    </row>
    <row r="18" spans="1:15" x14ac:dyDescent="0.4">
      <c r="C18"/>
      <c r="D18" t="s">
        <v>107</v>
      </c>
      <c r="E18" t="s">
        <v>108</v>
      </c>
      <c r="F18" t="s">
        <v>109</v>
      </c>
      <c r="G18" t="s">
        <v>110</v>
      </c>
      <c r="H18" t="s">
        <v>25</v>
      </c>
      <c r="I18" t="s">
        <v>40</v>
      </c>
      <c r="J18" t="s">
        <v>27</v>
      </c>
      <c r="K18" t="s">
        <v>111</v>
      </c>
      <c r="L18" s="2">
        <v>2212</v>
      </c>
      <c r="M18" s="2">
        <v>110.6</v>
      </c>
      <c r="N18" s="2">
        <v>2212</v>
      </c>
      <c r="O18" s="2">
        <v>110.6</v>
      </c>
    </row>
    <row r="19" spans="1:15" x14ac:dyDescent="0.4">
      <c r="C19"/>
      <c r="D19" t="s">
        <v>112</v>
      </c>
      <c r="E19" t="s">
        <v>113</v>
      </c>
      <c r="F19" t="s">
        <v>114</v>
      </c>
      <c r="G19" t="s">
        <v>115</v>
      </c>
      <c r="H19" t="s">
        <v>116</v>
      </c>
      <c r="I19" t="s">
        <v>99</v>
      </c>
      <c r="J19" t="s">
        <v>27</v>
      </c>
      <c r="K19" t="s">
        <v>100</v>
      </c>
      <c r="L19" s="2">
        <v>9897.7999999999993</v>
      </c>
      <c r="M19" s="2">
        <v>494.89</v>
      </c>
      <c r="N19" s="2">
        <v>9897.7999999999993</v>
      </c>
      <c r="O19" s="2">
        <v>494.89</v>
      </c>
    </row>
    <row r="20" spans="1:15" x14ac:dyDescent="0.4">
      <c r="C20"/>
      <c r="D20" t="s">
        <v>117</v>
      </c>
      <c r="E20" t="s">
        <v>118</v>
      </c>
      <c r="F20" t="s">
        <v>119</v>
      </c>
      <c r="G20" t="s">
        <v>120</v>
      </c>
      <c r="H20" t="s">
        <v>121</v>
      </c>
      <c r="I20" t="s">
        <v>88</v>
      </c>
      <c r="J20" t="s">
        <v>27</v>
      </c>
      <c r="K20" t="s">
        <v>122</v>
      </c>
      <c r="L20" s="2">
        <v>23278.400000000001</v>
      </c>
      <c r="M20" s="2">
        <v>1163.92</v>
      </c>
      <c r="N20" s="2">
        <v>23278.400000000001</v>
      </c>
      <c r="O20" s="2">
        <v>1163.92</v>
      </c>
    </row>
    <row r="21" spans="1:15" x14ac:dyDescent="0.4">
      <c r="C21"/>
      <c r="D21" t="s">
        <v>123</v>
      </c>
      <c r="E21" t="s">
        <v>124</v>
      </c>
      <c r="F21" t="s">
        <v>125</v>
      </c>
      <c r="G21" t="s">
        <v>126</v>
      </c>
      <c r="H21" t="s">
        <v>127</v>
      </c>
      <c r="I21" t="s">
        <v>128</v>
      </c>
      <c r="J21" t="s">
        <v>27</v>
      </c>
      <c r="K21" t="s">
        <v>129</v>
      </c>
      <c r="L21" s="2">
        <v>563.79999999999995</v>
      </c>
      <c r="M21" s="2">
        <v>28.19</v>
      </c>
      <c r="N21" s="2">
        <v>563.79999999999995</v>
      </c>
      <c r="O21" s="2">
        <v>28.19</v>
      </c>
    </row>
    <row r="22" spans="1:15" x14ac:dyDescent="0.4">
      <c r="C22"/>
      <c r="D22" t="s">
        <v>130</v>
      </c>
      <c r="E22" t="s">
        <v>131</v>
      </c>
      <c r="F22" t="s">
        <v>132</v>
      </c>
      <c r="G22" t="s">
        <v>133</v>
      </c>
      <c r="H22" t="s">
        <v>25</v>
      </c>
      <c r="I22" t="s">
        <v>58</v>
      </c>
      <c r="J22" t="s">
        <v>27</v>
      </c>
      <c r="K22" t="s">
        <v>134</v>
      </c>
      <c r="L22" s="2">
        <v>2797.6</v>
      </c>
      <c r="M22" s="2">
        <v>139.88</v>
      </c>
      <c r="N22" s="2">
        <v>2797.6</v>
      </c>
      <c r="O22" s="2">
        <v>139.88</v>
      </c>
    </row>
    <row r="23" spans="1:15" x14ac:dyDescent="0.4">
      <c r="C23"/>
      <c r="D23" t="s">
        <v>135</v>
      </c>
      <c r="E23" t="s">
        <v>136</v>
      </c>
      <c r="F23" t="s">
        <v>137</v>
      </c>
      <c r="G23" t="s">
        <v>138</v>
      </c>
      <c r="H23" t="s">
        <v>139</v>
      </c>
      <c r="I23" t="s">
        <v>140</v>
      </c>
      <c r="J23" t="s">
        <v>27</v>
      </c>
      <c r="K23" t="s">
        <v>141</v>
      </c>
      <c r="L23" s="2">
        <v>1270.8</v>
      </c>
      <c r="M23" s="2">
        <v>63.54</v>
      </c>
      <c r="N23" s="2">
        <v>1270.8</v>
      </c>
      <c r="O23" s="2">
        <v>63.54</v>
      </c>
    </row>
    <row r="24" spans="1:15" x14ac:dyDescent="0.4">
      <c r="C24"/>
      <c r="D24" t="s">
        <v>142</v>
      </c>
      <c r="E24" t="s">
        <v>143</v>
      </c>
      <c r="F24" t="s">
        <v>144</v>
      </c>
      <c r="G24" t="s">
        <v>145</v>
      </c>
      <c r="H24" t="s">
        <v>25</v>
      </c>
      <c r="I24" t="s">
        <v>88</v>
      </c>
      <c r="J24" t="s">
        <v>27</v>
      </c>
      <c r="K24" t="s">
        <v>146</v>
      </c>
      <c r="L24" s="2">
        <v>14598.2</v>
      </c>
      <c r="M24" s="2">
        <v>729.91</v>
      </c>
      <c r="N24" s="2">
        <v>14598.2</v>
      </c>
      <c r="O24" s="2">
        <v>729.91</v>
      </c>
    </row>
    <row r="25" spans="1:15" x14ac:dyDescent="0.4">
      <c r="C25"/>
      <c r="D25" t="s">
        <v>147</v>
      </c>
      <c r="E25" t="s">
        <v>148</v>
      </c>
      <c r="F25" t="s">
        <v>149</v>
      </c>
      <c r="G25" t="s">
        <v>150</v>
      </c>
      <c r="H25" t="s">
        <v>151</v>
      </c>
      <c r="I25" t="s">
        <v>88</v>
      </c>
      <c r="J25" t="s">
        <v>27</v>
      </c>
      <c r="K25" t="s">
        <v>152</v>
      </c>
      <c r="L25" s="2">
        <v>231078</v>
      </c>
      <c r="M25" s="2">
        <v>11553.9</v>
      </c>
      <c r="N25" s="2">
        <v>231078</v>
      </c>
      <c r="O25" s="2">
        <v>11553.9</v>
      </c>
    </row>
    <row r="26" spans="1:15" x14ac:dyDescent="0.4">
      <c r="C26"/>
      <c r="D26" t="s">
        <v>153</v>
      </c>
      <c r="E26" t="s">
        <v>154</v>
      </c>
      <c r="F26" t="s">
        <v>155</v>
      </c>
      <c r="G26" t="s">
        <v>93</v>
      </c>
      <c r="H26" t="s">
        <v>25</v>
      </c>
      <c r="I26" t="s">
        <v>58</v>
      </c>
      <c r="J26" t="s">
        <v>27</v>
      </c>
      <c r="K26" t="s">
        <v>156</v>
      </c>
      <c r="L26" s="2">
        <v>58507.4</v>
      </c>
      <c r="M26" s="2">
        <v>2925.37</v>
      </c>
      <c r="N26" s="2">
        <v>58507.4</v>
      </c>
      <c r="O26" s="2">
        <v>2925.37</v>
      </c>
    </row>
    <row r="27" spans="1:15" x14ac:dyDescent="0.4">
      <c r="C27"/>
      <c r="D27" t="s">
        <v>157</v>
      </c>
      <c r="E27" t="s">
        <v>158</v>
      </c>
      <c r="F27" t="s">
        <v>159</v>
      </c>
      <c r="G27" t="s">
        <v>121</v>
      </c>
      <c r="H27" t="s">
        <v>25</v>
      </c>
      <c r="I27" t="s">
        <v>88</v>
      </c>
      <c r="J27" t="s">
        <v>27</v>
      </c>
      <c r="K27" t="s">
        <v>122</v>
      </c>
      <c r="L27" s="2">
        <v>602.6</v>
      </c>
      <c r="M27" s="2">
        <v>30.13</v>
      </c>
      <c r="N27" s="2">
        <v>602.6</v>
      </c>
      <c r="O27" s="2">
        <v>30.13</v>
      </c>
    </row>
    <row r="28" spans="1:15" x14ac:dyDescent="0.4">
      <c r="C28"/>
      <c r="D28" t="s">
        <v>160</v>
      </c>
      <c r="E28" t="s">
        <v>161</v>
      </c>
      <c r="F28" t="s">
        <v>162</v>
      </c>
      <c r="G28" t="s">
        <v>163</v>
      </c>
      <c r="H28" t="s">
        <v>164</v>
      </c>
      <c r="I28" t="s">
        <v>88</v>
      </c>
      <c r="J28" t="s">
        <v>27</v>
      </c>
      <c r="K28" t="s">
        <v>165</v>
      </c>
      <c r="L28" s="2">
        <v>400213.4</v>
      </c>
      <c r="M28" s="2">
        <v>20010.669999999998</v>
      </c>
      <c r="N28" s="2">
        <v>400213.4</v>
      </c>
      <c r="O28" s="2">
        <v>20010.669999999998</v>
      </c>
    </row>
    <row r="29" spans="1:15" x14ac:dyDescent="0.4">
      <c r="A29" t="s">
        <v>166</v>
      </c>
      <c r="C29"/>
      <c r="D29"/>
      <c r="F29"/>
      <c r="G29"/>
      <c r="H29"/>
      <c r="I29"/>
      <c r="L29" s="2">
        <v>2032576.6</v>
      </c>
      <c r="M29" s="2">
        <v>101628.83</v>
      </c>
      <c r="N29" s="2">
        <v>2032576.6</v>
      </c>
      <c r="O29" s="2">
        <v>101628.83</v>
      </c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tcePNiuKkEUQC7wPQO9lyqJLDChltged4PQCQvMOe21VFjJg4JxHuLvOWVUeDusT3uVju4L5SzB1753MmWrGPg==" saltValue="BbZUiJVvzNlpoS7aULpHD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FD1A-6229-4B4F-BE66-0FB0CFE2890C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172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167</v>
      </c>
      <c r="K2" s="5" t="s">
        <v>168</v>
      </c>
      <c r="L2" s="6" t="s">
        <v>169</v>
      </c>
      <c r="M2" s="7" t="s">
        <v>170</v>
      </c>
      <c r="N2" s="8" t="s">
        <v>171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3118.8</v>
      </c>
      <c r="K3" s="9">
        <v>155.94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105903.4</v>
      </c>
      <c r="K4" s="9">
        <v>5295.17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25</v>
      </c>
      <c r="G5" t="s">
        <v>40</v>
      </c>
      <c r="H5" t="s">
        <v>27</v>
      </c>
      <c r="I5" t="s">
        <v>41</v>
      </c>
      <c r="J5" s="9">
        <v>116504.8</v>
      </c>
      <c r="K5" s="9">
        <v>5825.24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44</v>
      </c>
      <c r="F6" t="s">
        <v>45</v>
      </c>
      <c r="G6" t="s">
        <v>46</v>
      </c>
      <c r="H6" t="s">
        <v>27</v>
      </c>
      <c r="I6" t="s">
        <v>47</v>
      </c>
      <c r="J6" s="9">
        <v>227406.2</v>
      </c>
      <c r="K6" s="9">
        <v>11370.31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25</v>
      </c>
      <c r="G7" t="s">
        <v>52</v>
      </c>
      <c r="H7" t="s">
        <v>27</v>
      </c>
      <c r="I7" t="s">
        <v>53</v>
      </c>
      <c r="J7" s="9">
        <v>155202.4</v>
      </c>
      <c r="K7" s="9">
        <v>7760.12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25</v>
      </c>
      <c r="G8" t="s">
        <v>58</v>
      </c>
      <c r="H8" t="s">
        <v>27</v>
      </c>
      <c r="I8" t="s">
        <v>59</v>
      </c>
      <c r="J8" s="9">
        <v>5055.2</v>
      </c>
      <c r="K8" s="9">
        <v>252.76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25</v>
      </c>
      <c r="G9" t="s">
        <v>34</v>
      </c>
      <c r="H9" t="s">
        <v>27</v>
      </c>
      <c r="I9" t="s">
        <v>35</v>
      </c>
      <c r="J9" s="9">
        <v>2129</v>
      </c>
      <c r="K9" s="9">
        <v>106.45</v>
      </c>
      <c r="L9" s="10"/>
      <c r="M9" s="12"/>
      <c r="N9" s="12"/>
    </row>
    <row r="10" spans="1:14" x14ac:dyDescent="0.4">
      <c r="A10" t="str">
        <f t="shared" si="0"/>
        <v>Show</v>
      </c>
      <c r="B10" t="s">
        <v>64</v>
      </c>
      <c r="C10" t="s">
        <v>65</v>
      </c>
      <c r="D10" t="s">
        <v>66</v>
      </c>
      <c r="E10" t="s">
        <v>67</v>
      </c>
      <c r="F10" t="s">
        <v>25</v>
      </c>
      <c r="G10" t="s">
        <v>68</v>
      </c>
      <c r="H10" t="s">
        <v>69</v>
      </c>
      <c r="I10" t="s">
        <v>70</v>
      </c>
      <c r="J10" s="9">
        <v>2941.6</v>
      </c>
      <c r="K10" s="9">
        <v>147.08000000000001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71</v>
      </c>
      <c r="C11" t="s">
        <v>72</v>
      </c>
      <c r="D11" t="s">
        <v>73</v>
      </c>
      <c r="E11" t="s">
        <v>74</v>
      </c>
      <c r="F11" t="s">
        <v>25</v>
      </c>
      <c r="G11" t="s">
        <v>75</v>
      </c>
      <c r="H11" t="s">
        <v>27</v>
      </c>
      <c r="I11" t="s">
        <v>76</v>
      </c>
      <c r="J11" s="9">
        <v>63341.4</v>
      </c>
      <c r="K11" s="9">
        <v>3167.07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77</v>
      </c>
      <c r="C12" t="s">
        <v>78</v>
      </c>
      <c r="D12" t="s">
        <v>79</v>
      </c>
      <c r="E12" t="s">
        <v>80</v>
      </c>
      <c r="F12" t="s">
        <v>81</v>
      </c>
      <c r="G12" t="s">
        <v>82</v>
      </c>
      <c r="H12" t="s">
        <v>27</v>
      </c>
      <c r="I12" t="s">
        <v>83</v>
      </c>
      <c r="J12" s="9">
        <v>176838.2</v>
      </c>
      <c r="K12" s="9">
        <v>8841.91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25</v>
      </c>
      <c r="G13" t="s">
        <v>88</v>
      </c>
      <c r="H13" t="s">
        <v>27</v>
      </c>
      <c r="I13" t="s">
        <v>89</v>
      </c>
      <c r="J13" s="9">
        <v>379604</v>
      </c>
      <c r="K13" s="9">
        <v>18980.2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25</v>
      </c>
      <c r="G14" t="s">
        <v>58</v>
      </c>
      <c r="H14" t="s">
        <v>27</v>
      </c>
      <c r="I14" t="s">
        <v>94</v>
      </c>
      <c r="J14" s="9">
        <v>143.19999999999999</v>
      </c>
      <c r="K14" s="9">
        <v>7.16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95</v>
      </c>
      <c r="C15" t="s">
        <v>96</v>
      </c>
      <c r="D15" t="s">
        <v>97</v>
      </c>
      <c r="E15" t="s">
        <v>98</v>
      </c>
      <c r="F15" t="s">
        <v>25</v>
      </c>
      <c r="G15" t="s">
        <v>99</v>
      </c>
      <c r="H15" t="s">
        <v>27</v>
      </c>
      <c r="I15" t="s">
        <v>100</v>
      </c>
      <c r="J15" s="9">
        <v>42516</v>
      </c>
      <c r="K15" s="9">
        <v>2125.8000000000002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25</v>
      </c>
      <c r="G16" t="s">
        <v>105</v>
      </c>
      <c r="H16" t="s">
        <v>27</v>
      </c>
      <c r="I16" t="s">
        <v>106</v>
      </c>
      <c r="J16" s="9">
        <v>6852.4</v>
      </c>
      <c r="K16" s="9">
        <v>342.62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107</v>
      </c>
      <c r="C17" t="s">
        <v>108</v>
      </c>
      <c r="D17" t="s">
        <v>109</v>
      </c>
      <c r="E17" t="s">
        <v>110</v>
      </c>
      <c r="F17" t="s">
        <v>25</v>
      </c>
      <c r="G17" t="s">
        <v>40</v>
      </c>
      <c r="H17" t="s">
        <v>27</v>
      </c>
      <c r="I17" t="s">
        <v>111</v>
      </c>
      <c r="J17" s="9">
        <v>2212</v>
      </c>
      <c r="K17" s="9">
        <v>110.6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112</v>
      </c>
      <c r="C18" t="s">
        <v>113</v>
      </c>
      <c r="D18" t="s">
        <v>114</v>
      </c>
      <c r="E18" t="s">
        <v>115</v>
      </c>
      <c r="F18" t="s">
        <v>116</v>
      </c>
      <c r="G18" t="s">
        <v>99</v>
      </c>
      <c r="H18" t="s">
        <v>27</v>
      </c>
      <c r="I18" t="s">
        <v>100</v>
      </c>
      <c r="J18" s="9">
        <v>9897.7999999999993</v>
      </c>
      <c r="K18" s="9">
        <v>494.89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117</v>
      </c>
      <c r="C19" t="s">
        <v>118</v>
      </c>
      <c r="D19" t="s">
        <v>119</v>
      </c>
      <c r="E19" t="s">
        <v>120</v>
      </c>
      <c r="F19" t="s">
        <v>121</v>
      </c>
      <c r="G19" t="s">
        <v>88</v>
      </c>
      <c r="H19" t="s">
        <v>27</v>
      </c>
      <c r="I19" t="s">
        <v>122</v>
      </c>
      <c r="J19" s="9">
        <v>23278.400000000001</v>
      </c>
      <c r="K19" s="9">
        <v>1163.92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123</v>
      </c>
      <c r="C20" t="s">
        <v>124</v>
      </c>
      <c r="D20" t="s">
        <v>125</v>
      </c>
      <c r="E20" t="s">
        <v>126</v>
      </c>
      <c r="F20" t="s">
        <v>127</v>
      </c>
      <c r="G20" t="s">
        <v>128</v>
      </c>
      <c r="H20" t="s">
        <v>27</v>
      </c>
      <c r="I20" t="s">
        <v>129</v>
      </c>
      <c r="J20" s="9">
        <v>563.79999999999995</v>
      </c>
      <c r="K20" s="9">
        <v>28.19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130</v>
      </c>
      <c r="C21" t="s">
        <v>131</v>
      </c>
      <c r="D21" t="s">
        <v>132</v>
      </c>
      <c r="E21" t="s">
        <v>133</v>
      </c>
      <c r="F21" t="s">
        <v>25</v>
      </c>
      <c r="G21" t="s">
        <v>58</v>
      </c>
      <c r="H21" t="s">
        <v>27</v>
      </c>
      <c r="I21" t="s">
        <v>134</v>
      </c>
      <c r="J21" s="9">
        <v>2797.6</v>
      </c>
      <c r="K21" s="9">
        <v>139.88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135</v>
      </c>
      <c r="C22" t="s">
        <v>136</v>
      </c>
      <c r="D22" t="s">
        <v>137</v>
      </c>
      <c r="E22" t="s">
        <v>138</v>
      </c>
      <c r="F22" t="s">
        <v>139</v>
      </c>
      <c r="G22" t="s">
        <v>140</v>
      </c>
      <c r="H22" t="s">
        <v>27</v>
      </c>
      <c r="I22" t="s">
        <v>141</v>
      </c>
      <c r="J22" s="9">
        <v>1270.8</v>
      </c>
      <c r="K22" s="9">
        <v>63.54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142</v>
      </c>
      <c r="C23" t="s">
        <v>143</v>
      </c>
      <c r="D23" t="s">
        <v>144</v>
      </c>
      <c r="E23" t="s">
        <v>145</v>
      </c>
      <c r="F23" t="s">
        <v>25</v>
      </c>
      <c r="G23" t="s">
        <v>88</v>
      </c>
      <c r="H23" t="s">
        <v>27</v>
      </c>
      <c r="I23" t="s">
        <v>146</v>
      </c>
      <c r="J23" s="9">
        <v>14598.2</v>
      </c>
      <c r="K23" s="9">
        <v>729.91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147</v>
      </c>
      <c r="C24" t="s">
        <v>148</v>
      </c>
      <c r="D24" t="s">
        <v>149</v>
      </c>
      <c r="E24" t="s">
        <v>150</v>
      </c>
      <c r="F24" t="s">
        <v>151</v>
      </c>
      <c r="G24" t="s">
        <v>88</v>
      </c>
      <c r="H24" t="s">
        <v>27</v>
      </c>
      <c r="I24" t="s">
        <v>152</v>
      </c>
      <c r="J24" s="9">
        <v>231078</v>
      </c>
      <c r="K24" s="9">
        <v>11553.9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153</v>
      </c>
      <c r="C25" t="s">
        <v>154</v>
      </c>
      <c r="D25" t="s">
        <v>155</v>
      </c>
      <c r="E25" t="s">
        <v>93</v>
      </c>
      <c r="F25" t="s">
        <v>25</v>
      </c>
      <c r="G25" t="s">
        <v>58</v>
      </c>
      <c r="H25" t="s">
        <v>27</v>
      </c>
      <c r="I25" t="s">
        <v>156</v>
      </c>
      <c r="J25" s="9">
        <v>58507.4</v>
      </c>
      <c r="K25" s="9">
        <v>2925.37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157</v>
      </c>
      <c r="C26" t="s">
        <v>158</v>
      </c>
      <c r="D26" t="s">
        <v>159</v>
      </c>
      <c r="E26" t="s">
        <v>121</v>
      </c>
      <c r="F26" t="s">
        <v>25</v>
      </c>
      <c r="G26" t="s">
        <v>88</v>
      </c>
      <c r="H26" t="s">
        <v>27</v>
      </c>
      <c r="I26" t="s">
        <v>122</v>
      </c>
      <c r="J26" s="9">
        <v>602.6</v>
      </c>
      <c r="K26" s="9">
        <v>30.13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160</v>
      </c>
      <c r="C27" t="s">
        <v>161</v>
      </c>
      <c r="D27" t="s">
        <v>162</v>
      </c>
      <c r="E27" t="s">
        <v>163</v>
      </c>
      <c r="F27" t="s">
        <v>164</v>
      </c>
      <c r="G27" t="s">
        <v>88</v>
      </c>
      <c r="H27" t="s">
        <v>27</v>
      </c>
      <c r="I27" t="s">
        <v>165</v>
      </c>
      <c r="J27" s="9">
        <v>400213.4</v>
      </c>
      <c r="K27" s="9">
        <v>20010.669999999998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QHBrXxYZmEGRKG4R/Oq12Y885kuuZBzy+VqvzrWvHfVITnFwaHzwff/zLg5sp/KU0MDW2J+KJHD8PS4Fvts43A==" saltValue="AJdZmLBKoMmzTVpVjPSym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2023-01-18T17:44:35Z</dcterms:created>
  <dcterms:modified xsi:type="dcterms:W3CDTF">2023-01-18T17:44:39Z</dcterms:modified>
</cp:coreProperties>
</file>